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NABAVA'!$A$2:$P$121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PROJEKTI!$B$1:$P$30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21" i="8" l="1"/>
  <c r="F5" i="7" l="1"/>
  <c r="H30" i="1" l="1"/>
  <c r="F7" i="7" s="1"/>
  <c r="H7" i="3"/>
  <c r="F6" i="7" s="1"/>
  <c r="F9" i="7" l="1"/>
</calcChain>
</file>

<file path=xl/sharedStrings.xml><?xml version="1.0" encoding="utf-8"?>
<sst xmlns="http://schemas.openxmlformats.org/spreadsheetml/2006/main" count="11078" uniqueCount="9878">
  <si>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</si>
  <si>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</si>
  <si>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</si>
  <si>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</si>
  <si>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</si>
  <si>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</si>
  <si>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</si>
  <si>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</si>
  <si>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</si>
  <si>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</si>
  <si>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</si>
  <si>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</si>
  <si>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</si>
  <si>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</si>
  <si>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</si>
  <si>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</si>
  <si>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</si>
  <si>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</si>
  <si>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</si>
  <si>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</si>
  <si>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</si>
  <si>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</si>
  <si>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</si>
  <si>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</si>
  <si>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</si>
  <si>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</si>
  <si>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</si>
  <si>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</si>
  <si>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</si>
  <si>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</si>
  <si>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</si>
  <si>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</si>
  <si>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</si>
  <si>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</si>
  <si>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</si>
  <si>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</si>
  <si>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</si>
  <si>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</si>
  <si>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</si>
  <si>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</si>
  <si>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</si>
  <si>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</si>
  <si>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</si>
  <si>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</si>
  <si>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</si>
  <si>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</si>
  <si>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</si>
  <si>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</si>
  <si>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</si>
  <si>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</si>
  <si>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</si>
  <si>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</si>
  <si>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</si>
  <si>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</si>
  <si>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</si>
  <si>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</si>
  <si>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</si>
  <si>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</si>
  <si>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</si>
  <si>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</si>
  <si>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</si>
  <si>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</si>
  <si>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</si>
  <si>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</si>
  <si>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</si>
  <si>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</si>
  <si>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</si>
  <si>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</si>
  <si>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</si>
  <si>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</si>
  <si>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</si>
  <si>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</si>
  <si>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</si>
  <si>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</si>
  <si>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</si>
  <si>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</si>
  <si>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</si>
  <si>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</si>
  <si>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</si>
  <si>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</si>
  <si>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</si>
  <si>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</si>
  <si>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</si>
  <si>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</si>
  <si>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</si>
  <si>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</si>
  <si>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</si>
  <si>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</si>
  <si>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</si>
  <si>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</si>
  <si>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</si>
  <si>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</si>
  <si>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</si>
  <si>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</si>
  <si>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</si>
  <si>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</si>
  <si>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</si>
  <si>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</si>
  <si>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</si>
  <si>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</si>
  <si>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</si>
  <si>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</si>
  <si>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</si>
  <si>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</si>
  <si>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</si>
  <si>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</si>
  <si>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</si>
  <si>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</si>
  <si>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</si>
  <si>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</si>
  <si>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</si>
  <si>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</si>
  <si>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</si>
  <si>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</si>
  <si>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</si>
  <si>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</si>
  <si>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</si>
  <si>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</si>
  <si>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</si>
  <si>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</si>
  <si>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</si>
  <si>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</si>
  <si>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</si>
  <si>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</si>
  <si>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</si>
  <si>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</si>
  <si>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</si>
  <si>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</si>
  <si>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</si>
  <si>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</si>
  <si>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</si>
  <si>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</si>
  <si>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</si>
  <si>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</si>
  <si>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</si>
  <si>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</si>
  <si>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</si>
  <si>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</si>
  <si>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</si>
  <si>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</si>
  <si>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</si>
  <si>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</si>
  <si>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</si>
  <si>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</si>
  <si>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</si>
  <si>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</si>
  <si>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</si>
  <si>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</si>
  <si>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</si>
  <si>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</si>
  <si>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</si>
  <si>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</si>
  <si>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</si>
  <si>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</si>
  <si>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</si>
  <si>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</si>
  <si>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</si>
  <si>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</si>
  <si>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</si>
  <si>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</si>
  <si>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</si>
  <si>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</si>
  <si>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</si>
  <si>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</si>
  <si>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</si>
  <si>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</si>
  <si>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</si>
  <si>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</si>
  <si>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</si>
  <si>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</si>
  <si>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</si>
  <si>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</si>
  <si>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</si>
  <si>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</si>
  <si>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</si>
  <si>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</si>
  <si>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</si>
  <si>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</si>
  <si>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</si>
  <si>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</si>
  <si>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</si>
  <si>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</si>
  <si>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</si>
  <si>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</si>
  <si>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</si>
  <si>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</si>
  <si>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</si>
  <si>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</si>
  <si>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</si>
  <si>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</si>
  <si>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</si>
  <si>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</si>
  <si>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</si>
  <si>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</si>
  <si>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</si>
  <si>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</si>
  <si>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</si>
  <si>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</si>
  <si>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</si>
  <si>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</si>
  <si>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</si>
  <si>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</si>
  <si>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</si>
  <si>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</si>
  <si>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</si>
  <si>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</si>
  <si>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</si>
  <si>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</si>
  <si>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</si>
  <si>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</si>
  <si>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</si>
  <si>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</si>
  <si>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</si>
  <si>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</si>
  <si>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</si>
  <si>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</si>
  <si>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</si>
  <si>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</si>
  <si>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</si>
  <si>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</si>
  <si>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</si>
  <si>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</si>
  <si>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</si>
  <si>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</si>
  <si>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</si>
  <si>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</si>
  <si>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</si>
  <si>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</si>
  <si>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</si>
  <si>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</si>
  <si>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</si>
  <si>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</si>
  <si>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</si>
  <si>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</si>
  <si>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</si>
  <si>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</si>
  <si>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</si>
  <si>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</si>
  <si>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</si>
  <si>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</si>
  <si>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</si>
  <si>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</si>
  <si>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</si>
  <si>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</si>
  <si>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</si>
  <si>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</si>
  <si>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</si>
  <si>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</si>
  <si>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</si>
  <si>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</si>
  <si>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</si>
  <si>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</si>
  <si>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</si>
  <si>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</si>
  <si>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</si>
  <si>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</si>
  <si>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</si>
  <si>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</si>
  <si>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</si>
  <si>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</si>
  <si>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</si>
  <si>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</si>
  <si>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</si>
  <si>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</si>
  <si>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</si>
  <si>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</si>
  <si>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</si>
  <si>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</si>
  <si>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</si>
  <si>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</si>
  <si>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</si>
  <si>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</si>
  <si>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</si>
  <si>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</si>
  <si>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</si>
  <si>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</si>
  <si>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</si>
  <si>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</si>
  <si>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</si>
  <si>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</si>
  <si>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</si>
  <si>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</si>
  <si>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</si>
  <si>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</si>
  <si>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</si>
  <si>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</si>
  <si>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</si>
  <si>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</si>
  <si>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</si>
  <si>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</si>
  <si>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</si>
  <si>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</si>
  <si>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</si>
  <si>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</si>
  <si>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</si>
  <si>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</si>
  <si>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</si>
  <si>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</si>
  <si>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</si>
  <si>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</si>
  <si>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</si>
  <si>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</si>
  <si>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</si>
  <si>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</si>
  <si>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</si>
  <si>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</si>
  <si>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</si>
  <si>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</si>
  <si>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</si>
  <si>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</si>
  <si>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</si>
  <si>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</si>
  <si>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</si>
  <si>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</si>
  <si>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</si>
  <si>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</si>
  <si>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</si>
  <si>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</si>
  <si>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</si>
  <si>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</si>
  <si>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</si>
  <si>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</si>
  <si>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</si>
  <si>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</si>
  <si>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</si>
  <si>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</si>
  <si>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</si>
  <si>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</si>
  <si>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</si>
  <si>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</si>
  <si>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</si>
  <si>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</si>
  <si>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</si>
  <si>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</si>
  <si>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</si>
  <si>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</si>
  <si>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</si>
  <si>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</si>
  <si>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</si>
  <si>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</si>
  <si>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</si>
  <si>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</si>
  <si>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</si>
  <si>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</si>
  <si>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</si>
  <si>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</si>
  <si>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</si>
  <si>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</si>
  <si>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</si>
  <si>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</si>
  <si>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</si>
  <si>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</si>
  <si>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</si>
  <si>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</si>
  <si>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</si>
  <si>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</si>
  <si>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</si>
  <si>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</si>
  <si>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</si>
  <si>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</si>
  <si>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</si>
  <si>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</si>
  <si>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</si>
  <si>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</si>
  <si>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</si>
  <si>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</si>
  <si>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</si>
  <si>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</si>
  <si>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</si>
  <si>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</si>
  <si>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</si>
  <si>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</si>
  <si>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</si>
  <si>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</si>
  <si>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</si>
  <si>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</si>
  <si>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</si>
  <si>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</si>
  <si>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</si>
  <si>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</si>
  <si>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</si>
  <si>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</si>
  <si>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</si>
  <si>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</si>
  <si>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</si>
  <si>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</si>
  <si>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</si>
  <si>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</si>
  <si>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</si>
  <si>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</si>
  <si>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</si>
  <si>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</si>
  <si>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</si>
  <si>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</si>
  <si>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</si>
  <si>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</si>
  <si>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</si>
  <si>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</si>
  <si>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</si>
  <si>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</si>
  <si>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</si>
  <si>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</si>
  <si>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</si>
  <si>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</si>
  <si>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</si>
  <si>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</si>
  <si>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</si>
  <si>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</si>
  <si>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</si>
  <si>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</si>
  <si>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</si>
  <si>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</si>
  <si>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</si>
  <si>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</si>
  <si>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</si>
  <si>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</si>
  <si>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</si>
  <si>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</si>
  <si>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</si>
  <si>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</si>
  <si>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</si>
  <si>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</si>
  <si>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</si>
  <si>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</si>
  <si>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</si>
  <si>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</si>
  <si>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</si>
  <si>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</si>
  <si>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</si>
  <si>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</si>
  <si>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</si>
  <si>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</si>
  <si>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</si>
  <si>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</si>
  <si>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</si>
  <si>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</si>
  <si>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</si>
  <si>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</si>
  <si>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</si>
  <si>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</si>
  <si>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</si>
  <si>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</si>
  <si>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</si>
  <si>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</si>
  <si>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</si>
  <si>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</si>
  <si>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</si>
  <si>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</si>
  <si>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</si>
  <si>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</si>
  <si>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</si>
  <si>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</si>
  <si>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</si>
  <si>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</si>
  <si>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</si>
  <si>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</si>
  <si>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</si>
  <si>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</si>
  <si>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</si>
  <si>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</si>
  <si>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</si>
  <si>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</si>
  <si>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</si>
  <si>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</si>
  <si>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</si>
  <si>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</si>
  <si>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</si>
  <si>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</si>
  <si>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</si>
  <si>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</si>
  <si>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</si>
  <si>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</si>
  <si>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</si>
  <si>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</si>
  <si>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</si>
  <si>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</si>
  <si>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</si>
  <si>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</si>
  <si>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</si>
  <si>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</si>
  <si>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</si>
  <si>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</si>
  <si>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</si>
  <si>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</si>
  <si>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</si>
  <si>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</si>
  <si>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</si>
  <si>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</si>
  <si>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</si>
  <si>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</si>
  <si>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</si>
  <si>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</si>
  <si>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</si>
  <si>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</si>
  <si>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</si>
  <si>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</si>
  <si>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</si>
  <si>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</si>
  <si>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</si>
  <si>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</si>
  <si>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</si>
  <si>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</si>
  <si>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</si>
  <si>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</si>
  <si>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</si>
  <si>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</si>
  <si>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</si>
  <si>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</si>
  <si>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</si>
  <si>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</si>
  <si>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</si>
  <si>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</si>
  <si>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</si>
  <si>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</si>
  <si>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</si>
  <si>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</si>
  <si>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</si>
  <si>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</si>
  <si>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</si>
  <si>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</si>
  <si>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</si>
  <si>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</si>
  <si>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</si>
  <si>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</si>
  <si>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</si>
  <si>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</si>
  <si>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</si>
  <si>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</si>
  <si>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</si>
  <si>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</si>
  <si>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</si>
  <si>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</si>
  <si>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</si>
  <si>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</si>
  <si>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</si>
  <si>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</si>
  <si>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</si>
  <si>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</si>
  <si>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</si>
  <si>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</si>
  <si>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</si>
  <si>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</si>
  <si>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</si>
  <si>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</si>
  <si>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</si>
  <si>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</si>
  <si>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</si>
  <si>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</si>
  <si>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</si>
  <si>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</si>
  <si>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</si>
  <si>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</si>
  <si>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</si>
  <si>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</si>
  <si>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</si>
  <si>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</si>
  <si>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</si>
  <si>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</si>
  <si>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</si>
  <si>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</si>
  <si>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</si>
  <si>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</si>
  <si>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</si>
  <si>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</si>
  <si>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</si>
  <si>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</si>
  <si>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</si>
  <si>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</si>
  <si>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</si>
  <si>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</si>
  <si>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</si>
  <si>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</si>
  <si>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</si>
  <si>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</si>
  <si>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</si>
  <si>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</si>
  <si>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</si>
  <si>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</si>
  <si>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</si>
  <si>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</si>
  <si>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</si>
  <si>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</si>
  <si>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</si>
  <si>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</si>
  <si>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</si>
  <si>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</si>
  <si>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</si>
  <si>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</si>
  <si>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</si>
  <si>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</si>
  <si>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</si>
  <si>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</si>
  <si>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</si>
  <si>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</si>
  <si>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</si>
  <si>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</si>
  <si>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</si>
  <si>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</si>
  <si>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</si>
  <si>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</si>
  <si>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</si>
  <si>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</si>
  <si>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</si>
  <si>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</si>
  <si>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</si>
  <si>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</si>
  <si>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</si>
  <si>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</si>
  <si>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</si>
  <si>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</si>
  <si>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</si>
  <si>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</si>
  <si>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</si>
  <si>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</si>
  <si>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</si>
  <si>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</si>
  <si>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</si>
  <si>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</si>
  <si>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</si>
  <si>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</si>
  <si>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</si>
  <si>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</si>
  <si>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</si>
  <si>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</si>
  <si>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</si>
  <si>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</si>
  <si>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</si>
  <si>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</si>
  <si>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</si>
  <si>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</si>
  <si>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</si>
  <si>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</si>
  <si>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</si>
  <si>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</si>
  <si>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</si>
  <si>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</si>
  <si>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</si>
  <si>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</si>
  <si>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</si>
  <si>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</si>
  <si>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</si>
  <si>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</si>
  <si>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</si>
  <si>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</si>
  <si>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</si>
  <si>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</si>
  <si>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</si>
  <si>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</si>
  <si>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</si>
  <si>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</si>
  <si>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</si>
  <si>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</si>
  <si>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</si>
  <si>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</si>
  <si>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</si>
  <si>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</si>
  <si>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</si>
  <si>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</si>
  <si>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</si>
  <si>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</si>
  <si>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</si>
  <si>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</si>
  <si>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</si>
  <si>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</si>
  <si>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</si>
  <si>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</si>
  <si>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</si>
  <si>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</si>
  <si>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</si>
  <si>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</si>
  <si>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</si>
  <si>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</si>
  <si>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</si>
  <si>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</si>
  <si>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</si>
  <si>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</si>
  <si>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</si>
  <si>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</si>
  <si>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</si>
  <si>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</si>
  <si>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</si>
  <si>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</si>
  <si>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</si>
  <si>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</si>
  <si>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</si>
  <si>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</si>
  <si>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</si>
  <si>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</si>
  <si>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</si>
  <si>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</si>
  <si>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</si>
  <si>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</si>
  <si>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</si>
  <si>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</si>
  <si>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</si>
  <si>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</si>
  <si>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</si>
  <si>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</si>
  <si>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</si>
  <si>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</si>
  <si>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</si>
  <si>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</si>
  <si>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</si>
  <si>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</si>
  <si>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</si>
  <si>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</si>
  <si>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</si>
  <si>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</si>
  <si>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</si>
  <si>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</si>
  <si>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</si>
  <si>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</si>
  <si>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</si>
  <si>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</si>
  <si>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</si>
  <si>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</si>
  <si>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</si>
  <si>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</si>
  <si>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</si>
  <si>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</si>
  <si>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</si>
  <si>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</si>
  <si>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</si>
  <si>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</si>
  <si>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</si>
  <si>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</si>
  <si>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</si>
  <si>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</si>
  <si>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</si>
  <si>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</si>
  <si>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</si>
  <si>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</si>
  <si>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</si>
  <si>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</si>
  <si>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</si>
  <si>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</si>
  <si>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</si>
  <si>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</si>
  <si>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</si>
  <si>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</si>
  <si>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</si>
  <si>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</si>
  <si>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</si>
  <si>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</si>
  <si>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</si>
  <si>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</si>
  <si>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</si>
  <si>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</si>
  <si>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</si>
  <si>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</si>
  <si>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</si>
  <si>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</si>
  <si>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</si>
  <si>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</si>
  <si>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</si>
  <si>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</si>
  <si>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</si>
  <si>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</si>
  <si>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</si>
  <si>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</si>
  <si>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</si>
  <si>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</si>
  <si>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</si>
  <si>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</si>
  <si>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</si>
  <si>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</si>
  <si>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</si>
  <si>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</si>
  <si>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</si>
  <si>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</si>
  <si>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</si>
  <si>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</si>
  <si>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</si>
  <si>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</si>
  <si>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</si>
  <si>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</si>
  <si>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</si>
  <si>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</si>
  <si>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</si>
  <si>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</si>
  <si>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</si>
  <si>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</si>
  <si>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</si>
  <si>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</si>
  <si>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</si>
  <si>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</si>
  <si>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</si>
  <si>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</si>
  <si>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</si>
  <si>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</si>
  <si>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</si>
  <si>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</si>
  <si>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</si>
  <si>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</si>
  <si>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</si>
  <si>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</si>
  <si>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</si>
  <si>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</si>
  <si>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</si>
  <si>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</si>
  <si>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</si>
  <si>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</si>
  <si>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</si>
  <si>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</si>
  <si>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</si>
  <si>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</si>
  <si>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</si>
  <si>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</si>
  <si>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</si>
  <si>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</si>
  <si>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</si>
  <si>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</si>
  <si>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</si>
  <si>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</si>
  <si>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</si>
  <si>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</si>
  <si>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</si>
  <si>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</si>
  <si>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</si>
  <si>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</si>
  <si>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</si>
  <si>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</si>
  <si>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</si>
  <si>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</si>
  <si>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</si>
  <si>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</si>
  <si>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</si>
  <si>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</si>
  <si>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</si>
  <si>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</si>
  <si>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</si>
  <si>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</si>
  <si>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</si>
  <si>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</si>
  <si>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</si>
  <si>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</si>
  <si>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</si>
  <si>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</si>
  <si>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</si>
  <si>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</si>
  <si>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</si>
  <si>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</si>
  <si>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</si>
  <si>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</si>
  <si>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</si>
  <si>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</si>
  <si>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</si>
  <si>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</si>
  <si>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</si>
  <si>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</si>
  <si>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</si>
  <si>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</si>
  <si>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</si>
  <si>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</si>
  <si>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</si>
  <si>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</si>
  <si>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</si>
  <si>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</si>
  <si>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</si>
  <si>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</si>
  <si>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</si>
  <si>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</si>
  <si>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</si>
  <si>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</si>
  <si>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</si>
  <si>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</si>
  <si>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</si>
  <si>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</si>
  <si>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</si>
  <si>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</si>
  <si>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</si>
  <si>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</si>
  <si>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</si>
  <si>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</si>
  <si>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</si>
  <si>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</si>
  <si>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</si>
  <si>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</si>
  <si>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</si>
  <si>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</si>
  <si>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</si>
  <si>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</si>
  <si>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</si>
  <si>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</si>
  <si>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</si>
  <si>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</si>
  <si>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</si>
  <si>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</si>
  <si>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</si>
  <si>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</si>
  <si>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</si>
  <si>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</si>
  <si>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</si>
  <si>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</si>
  <si>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</si>
  <si>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</si>
  <si>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</si>
  <si>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</si>
  <si>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</si>
  <si>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</si>
  <si>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</si>
  <si>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</si>
  <si>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</si>
  <si>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</si>
  <si>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</si>
  <si>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</si>
  <si>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</si>
  <si>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</si>
  <si>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</si>
  <si>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</si>
  <si>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</si>
  <si>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</si>
  <si>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</si>
  <si>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</si>
  <si>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</si>
  <si>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</si>
  <si>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</si>
  <si>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</si>
  <si>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</si>
  <si>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</si>
  <si>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</si>
  <si>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</si>
  <si>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</si>
  <si>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</si>
  <si>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</si>
  <si>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</si>
  <si>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</si>
  <si>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</si>
  <si>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</si>
  <si>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</si>
  <si>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</si>
  <si>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</si>
  <si>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</si>
  <si>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</si>
  <si>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</si>
  <si>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</si>
  <si>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</si>
  <si>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</si>
  <si>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</si>
  <si>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</si>
  <si>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</si>
  <si>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</si>
  <si>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</si>
  <si>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</si>
  <si>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</si>
  <si>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</si>
  <si>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</si>
  <si>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</si>
  <si>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</si>
  <si>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</si>
  <si>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</si>
  <si>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</si>
  <si>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</si>
  <si>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</si>
  <si>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</si>
  <si>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</si>
  <si>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</si>
  <si>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</si>
  <si>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</si>
  <si>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</si>
  <si>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</si>
  <si>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</si>
  <si>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</si>
  <si>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</si>
  <si>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</si>
  <si>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</si>
  <si>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</si>
  <si>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</si>
  <si>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</si>
  <si>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</si>
  <si>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</si>
  <si>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</si>
  <si>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</si>
  <si>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</si>
  <si>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</si>
  <si>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</si>
  <si>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</si>
  <si>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</si>
  <si>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</si>
  <si>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</si>
  <si>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</si>
  <si>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</si>
  <si>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</si>
  <si>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</si>
  <si>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</si>
  <si>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</si>
  <si>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</si>
  <si>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</si>
  <si>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</si>
  <si>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</si>
  <si>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</si>
  <si>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</si>
  <si>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</si>
  <si>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</si>
  <si>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</si>
  <si>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</si>
  <si>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</si>
  <si>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</si>
  <si>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</si>
  <si>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</si>
  <si>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</si>
  <si>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</si>
  <si>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</si>
  <si>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</si>
  <si>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</si>
  <si>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</si>
  <si>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</si>
  <si>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</si>
  <si>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</si>
  <si>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</si>
  <si>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</si>
  <si>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</si>
  <si>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</si>
  <si>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</si>
  <si>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</si>
  <si>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</si>
  <si>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</si>
  <si>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</si>
  <si>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</si>
  <si>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</si>
  <si>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</si>
  <si>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</si>
  <si>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</si>
  <si>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</si>
  <si>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</si>
  <si>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</si>
  <si>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</si>
  <si>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</si>
  <si>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</si>
  <si>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</si>
  <si>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</si>
  <si>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</si>
  <si>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</si>
  <si>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</si>
  <si>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</si>
  <si>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</si>
  <si>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</si>
  <si>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</si>
  <si>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</si>
  <si>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</si>
  <si>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</si>
  <si>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</si>
  <si>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</si>
  <si>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</si>
  <si>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</si>
  <si>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</si>
  <si>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</si>
  <si>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</si>
  <si>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</si>
  <si>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</si>
  <si>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</si>
  <si>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</si>
  <si>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</si>
  <si>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</si>
  <si>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</si>
  <si>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</si>
  <si>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</si>
  <si>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</si>
  <si>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</si>
  <si>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</si>
  <si>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</si>
  <si>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</si>
  <si>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</si>
  <si>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</si>
  <si>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</si>
  <si>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</si>
  <si>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</si>
  <si>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</si>
  <si>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</si>
  <si>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</si>
  <si>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</si>
  <si>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</si>
  <si>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</si>
  <si>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</si>
  <si>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</si>
  <si>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</si>
  <si>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</si>
  <si>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</si>
  <si>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</si>
  <si>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</si>
  <si>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</si>
  <si>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</si>
  <si>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</si>
  <si>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</si>
  <si>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</si>
  <si>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</si>
  <si>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</si>
  <si>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</si>
  <si>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</si>
  <si>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</si>
  <si>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</si>
  <si>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</si>
  <si>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</si>
  <si>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</si>
  <si>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</si>
  <si>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</si>
  <si>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</si>
  <si>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</si>
  <si>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</si>
  <si>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</si>
  <si>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</si>
  <si>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</si>
  <si>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</si>
  <si>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</si>
  <si>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</si>
  <si>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</si>
  <si>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</si>
  <si>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</si>
  <si>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</si>
  <si>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</si>
  <si>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</si>
  <si>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</si>
  <si>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</si>
  <si>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</si>
  <si>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</si>
  <si>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</si>
  <si>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</si>
  <si>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</si>
  <si>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</si>
  <si>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</si>
  <si>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</si>
  <si>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</si>
  <si>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</si>
  <si>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</si>
  <si>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</si>
  <si>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</si>
  <si>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</si>
  <si>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</si>
  <si>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</si>
  <si>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</si>
  <si>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</si>
  <si>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</si>
  <si>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</si>
  <si>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</si>
  <si>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</si>
  <si>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</si>
  <si>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</si>
  <si>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</si>
  <si>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</si>
  <si>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</si>
  <si>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</si>
  <si>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</si>
  <si>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</si>
  <si>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</si>
  <si>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</si>
  <si>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</si>
  <si>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</si>
  <si>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</si>
  <si>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</si>
  <si>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</si>
  <si>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</si>
  <si>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</si>
  <si>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</si>
  <si>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</si>
  <si>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</si>
  <si>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</si>
  <si>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</si>
  <si>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</si>
  <si>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</si>
  <si>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</si>
  <si>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</si>
  <si>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</si>
  <si>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</si>
  <si>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</si>
  <si>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</si>
  <si>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</si>
  <si>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</si>
  <si>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</si>
  <si>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</si>
  <si>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</si>
  <si>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</si>
  <si>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</si>
  <si>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</si>
  <si>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</si>
  <si>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</si>
  <si>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</si>
  <si>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</si>
  <si>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</si>
  <si>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</si>
  <si>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</si>
  <si>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</si>
  <si>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</si>
  <si>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</si>
  <si>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</si>
  <si>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</si>
  <si>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</si>
  <si>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</si>
  <si>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</si>
  <si>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</si>
  <si>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</si>
  <si>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</si>
  <si>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</si>
  <si>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</si>
  <si>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</si>
  <si>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</si>
  <si>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</si>
  <si>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</si>
  <si>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</si>
  <si>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</si>
  <si>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</si>
  <si>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</si>
  <si>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</si>
  <si>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</si>
  <si>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</si>
  <si>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</si>
  <si>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</si>
  <si>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</si>
  <si>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</si>
  <si>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</si>
  <si>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</si>
  <si>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</si>
  <si>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</si>
  <si>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</si>
  <si>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</si>
  <si>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</si>
  <si>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</si>
  <si>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</si>
  <si>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</si>
  <si>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</si>
  <si>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</si>
  <si>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</si>
  <si>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</si>
  <si>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</si>
  <si>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</si>
  <si>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</si>
  <si>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</si>
  <si>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</si>
  <si>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</si>
  <si>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</si>
  <si>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</si>
  <si>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</si>
  <si>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</si>
  <si>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</si>
  <si>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</si>
  <si>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</si>
  <si>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</si>
  <si>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</si>
  <si>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</si>
  <si>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</si>
  <si>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</si>
  <si>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</si>
  <si>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</si>
  <si>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</si>
  <si>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</si>
  <si>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</si>
  <si>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</si>
  <si>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</si>
  <si>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</si>
  <si>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</si>
  <si>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</si>
  <si>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</si>
  <si>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</si>
  <si>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</si>
  <si>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</si>
  <si>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</si>
  <si>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</si>
  <si>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</si>
  <si>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</si>
  <si>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</si>
  <si>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</si>
  <si>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</si>
  <si>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</si>
  <si>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</si>
  <si>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</si>
  <si>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</si>
  <si>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</si>
  <si>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</si>
  <si>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</si>
  <si>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</si>
  <si>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</si>
  <si>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</si>
  <si>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</si>
  <si>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</si>
  <si>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</si>
  <si>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</si>
  <si>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</si>
  <si>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</si>
  <si>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</si>
  <si>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</si>
  <si>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</si>
  <si>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</si>
  <si>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</si>
  <si>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</si>
  <si>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</si>
  <si>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</si>
  <si>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</si>
  <si>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</si>
  <si>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</si>
  <si>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</si>
  <si>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</si>
  <si>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</si>
  <si>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</si>
  <si>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</si>
  <si>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</si>
  <si>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</si>
  <si>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</si>
  <si>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</si>
  <si>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</si>
  <si>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</si>
  <si>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</si>
  <si>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</si>
  <si>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</si>
  <si>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</si>
  <si>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</si>
  <si>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</si>
  <si>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</si>
  <si>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</si>
  <si>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</si>
  <si>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</si>
  <si>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</si>
  <si>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</si>
  <si>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</si>
  <si>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</si>
  <si>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</si>
  <si>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</si>
  <si>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</si>
  <si>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</si>
  <si>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</si>
  <si>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</si>
  <si>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</si>
  <si>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</si>
  <si>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</si>
  <si>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</si>
  <si>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</si>
  <si>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</si>
  <si>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</si>
  <si>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</si>
  <si>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</si>
  <si>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</si>
  <si>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</si>
  <si>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</si>
  <si>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</si>
  <si>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</si>
  <si>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</si>
  <si>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</si>
  <si>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</si>
  <si>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</si>
  <si>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</si>
  <si>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</si>
  <si>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</si>
  <si>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</si>
  <si>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</si>
  <si>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</si>
  <si>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</si>
  <si>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</si>
  <si>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</si>
  <si>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</si>
  <si>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</si>
  <si>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</si>
  <si>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</si>
  <si>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</si>
  <si>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</si>
  <si>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</si>
  <si>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</si>
  <si>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</si>
  <si>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</si>
  <si>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</si>
  <si>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</si>
  <si>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</si>
  <si>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</si>
  <si>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</si>
  <si>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</si>
  <si>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</si>
  <si>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</si>
  <si>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</si>
  <si>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</si>
  <si>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</si>
  <si>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</si>
  <si>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</si>
  <si>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</si>
  <si>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</si>
  <si>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</si>
  <si>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</si>
  <si>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</si>
  <si>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</si>
  <si>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</si>
  <si>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</si>
  <si>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</si>
  <si>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</si>
  <si>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</si>
  <si>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</si>
  <si>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</si>
  <si>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</si>
  <si>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</si>
  <si>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</si>
  <si>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</si>
  <si>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</si>
  <si>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</si>
  <si>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</si>
  <si>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</si>
  <si>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</si>
  <si>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</si>
  <si>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</si>
  <si>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</si>
  <si>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</si>
  <si>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</si>
  <si>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</si>
  <si>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</si>
  <si>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</si>
  <si>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</si>
  <si>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</si>
  <si>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</si>
  <si>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</si>
  <si>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</si>
  <si>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</si>
  <si>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</si>
  <si>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</si>
  <si>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</si>
  <si>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</si>
  <si>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</si>
  <si>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</si>
  <si>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</si>
  <si>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</si>
  <si>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</si>
  <si>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</si>
  <si>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</si>
  <si>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</si>
  <si>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</si>
  <si>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</si>
  <si>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</si>
  <si>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</si>
  <si>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</si>
  <si>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</si>
  <si>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</si>
  <si>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</si>
  <si>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</si>
  <si>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</si>
  <si>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</si>
  <si>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</si>
  <si>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</si>
  <si>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</si>
  <si>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</si>
  <si>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</si>
  <si>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</si>
  <si>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</si>
  <si>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</si>
  <si>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</si>
  <si>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</si>
  <si>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</si>
  <si>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</si>
  <si>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</si>
  <si>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</si>
  <si>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</si>
  <si>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</si>
  <si>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</si>
  <si>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</si>
  <si>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</si>
  <si>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</si>
  <si>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</si>
  <si>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</si>
  <si>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</si>
  <si>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</si>
  <si>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</si>
  <si>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</si>
  <si>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</si>
  <si>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</si>
  <si>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</si>
  <si>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</si>
  <si>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</si>
  <si>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</si>
  <si>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</si>
  <si>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</si>
  <si>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</si>
  <si>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</si>
  <si>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</si>
  <si>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</si>
  <si>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</si>
  <si>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</si>
  <si>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</si>
  <si>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</si>
  <si>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</si>
  <si>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</si>
  <si>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</si>
  <si>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</si>
  <si>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</si>
  <si>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</si>
  <si>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</si>
  <si>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</si>
  <si>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</si>
  <si>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</si>
  <si>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</si>
  <si>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</si>
  <si>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</si>
  <si>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</si>
  <si>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</si>
  <si>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</si>
  <si>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</si>
  <si>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</si>
  <si>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</si>
  <si>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</si>
  <si>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</si>
  <si>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</si>
  <si>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</si>
  <si>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</si>
  <si>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</si>
  <si>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</si>
  <si>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</si>
  <si>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</si>
  <si>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</si>
  <si>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</si>
  <si>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</si>
  <si>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</si>
  <si>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</si>
  <si>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</si>
  <si>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</si>
  <si>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</si>
  <si>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</si>
  <si>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</si>
  <si>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</si>
  <si>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</si>
  <si>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</si>
  <si>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</si>
  <si>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</si>
  <si>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</si>
  <si>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</si>
  <si>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</si>
  <si>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</si>
  <si>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</si>
  <si>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</si>
  <si>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</si>
  <si>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</si>
  <si>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</si>
  <si>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</si>
  <si>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</si>
  <si>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</si>
  <si>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</si>
  <si>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</si>
  <si>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</si>
  <si>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</si>
  <si>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</si>
  <si>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</si>
  <si>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</si>
  <si>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</si>
  <si>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</si>
  <si>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</si>
  <si>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</si>
  <si>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</si>
  <si>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</si>
  <si>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</si>
  <si>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</si>
  <si>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</si>
  <si>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</si>
  <si>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</si>
  <si>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</si>
  <si>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</si>
  <si>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</si>
  <si>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</si>
  <si>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</si>
  <si>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</si>
  <si>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</si>
  <si>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</si>
  <si>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</si>
  <si>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</si>
  <si>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</si>
  <si>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</si>
  <si>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</si>
  <si>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</si>
  <si>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</si>
  <si>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</si>
  <si>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</si>
  <si>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</si>
  <si>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</si>
  <si>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</si>
  <si>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</si>
  <si>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</si>
  <si>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</si>
  <si>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</si>
  <si>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</si>
  <si>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</si>
  <si>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</si>
  <si>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</si>
  <si>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</si>
  <si>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</si>
  <si>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</si>
  <si>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</si>
  <si>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</si>
  <si>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</si>
  <si>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</si>
  <si>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</si>
  <si>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</si>
  <si>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</si>
  <si>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</si>
  <si>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</si>
  <si>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</si>
  <si>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</si>
  <si>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</si>
  <si>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</si>
  <si>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</si>
  <si>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</si>
  <si>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</si>
  <si>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</si>
  <si>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</si>
  <si>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</si>
  <si>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</si>
  <si>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</si>
  <si>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</si>
  <si>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</si>
  <si>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</si>
  <si>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</si>
  <si>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</si>
  <si>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</si>
  <si>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</si>
  <si>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</si>
  <si>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</si>
  <si>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</si>
  <si>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</si>
  <si>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</si>
  <si>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</si>
  <si>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</si>
  <si>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</si>
  <si>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</si>
  <si>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</si>
  <si>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</si>
  <si>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</si>
  <si>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</si>
  <si>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</si>
  <si>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</si>
  <si>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</si>
  <si>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</si>
  <si>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</si>
  <si>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</si>
  <si>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</si>
  <si>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</si>
  <si>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</si>
  <si>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</si>
  <si>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</si>
  <si>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</si>
  <si>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</si>
  <si>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</si>
  <si>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</si>
  <si>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</si>
  <si>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</si>
  <si>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</si>
  <si>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</si>
  <si>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</si>
  <si>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</si>
  <si>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</si>
  <si>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</si>
  <si>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</si>
  <si>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</si>
  <si>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</si>
  <si>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</si>
  <si>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</si>
  <si>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</si>
  <si>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</si>
  <si>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</si>
  <si>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</si>
  <si>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</si>
  <si>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</si>
  <si>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</si>
  <si>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</si>
  <si>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</si>
  <si>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</si>
  <si>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</si>
  <si>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</si>
  <si>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</si>
  <si>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</si>
  <si>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</si>
  <si>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</si>
  <si>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</si>
  <si>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</si>
  <si>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</si>
  <si>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</si>
  <si>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</si>
  <si>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</si>
  <si>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</si>
  <si>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</si>
  <si>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</si>
  <si>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</si>
  <si>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</si>
  <si>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</si>
  <si>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</si>
  <si>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</si>
  <si>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</si>
  <si>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</si>
  <si>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</si>
  <si>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</si>
  <si>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</si>
  <si>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</si>
  <si>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</si>
  <si>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</si>
  <si>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</si>
  <si>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</si>
  <si>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</si>
  <si>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</si>
  <si>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</si>
  <si>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</si>
  <si>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</si>
  <si>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</si>
  <si>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</si>
  <si>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</si>
  <si>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</si>
  <si>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</si>
  <si>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</si>
  <si>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</si>
  <si>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</si>
  <si>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</si>
  <si>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</si>
  <si>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</si>
  <si>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</si>
  <si>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</si>
  <si>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</si>
  <si>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</si>
  <si>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</si>
  <si>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</si>
  <si>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</si>
  <si>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</si>
  <si>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</si>
  <si>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</si>
  <si>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</si>
  <si>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</si>
  <si>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</si>
  <si>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</si>
  <si>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</si>
  <si>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</si>
  <si>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</si>
  <si>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</si>
  <si>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</si>
  <si>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</si>
  <si>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</si>
  <si>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</si>
  <si>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</si>
  <si>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</si>
  <si>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</si>
  <si>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</si>
  <si>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</si>
  <si>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</si>
  <si>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</si>
  <si>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</si>
  <si>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</si>
  <si>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</si>
  <si>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</si>
  <si>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</si>
  <si>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</si>
  <si>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</si>
  <si>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</si>
  <si>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</si>
  <si>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</si>
  <si>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</si>
  <si>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</si>
  <si>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</si>
  <si>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</si>
  <si>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</si>
  <si>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</si>
  <si>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</si>
  <si>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</si>
  <si>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</si>
  <si>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</si>
  <si>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</si>
  <si>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</si>
  <si>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</si>
  <si>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</si>
  <si>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</si>
  <si>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</si>
  <si>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</si>
  <si>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</si>
  <si>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</si>
  <si>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</si>
  <si>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</si>
  <si>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</si>
  <si>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</si>
  <si>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</si>
  <si>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</si>
  <si>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</si>
  <si>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</si>
  <si>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</si>
  <si>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</si>
  <si>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</si>
  <si>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</si>
  <si>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</si>
  <si>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</si>
  <si>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</si>
  <si>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</si>
  <si>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</si>
  <si>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</si>
  <si>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</si>
  <si>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</si>
  <si>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</si>
  <si>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</si>
  <si>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</si>
  <si>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</si>
  <si>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</si>
  <si>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</si>
  <si>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</si>
  <si>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</si>
  <si>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</si>
  <si>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</si>
  <si>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</si>
  <si>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</si>
  <si>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</si>
  <si>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</si>
  <si>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</si>
  <si>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</si>
  <si>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</si>
  <si>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</si>
  <si>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</si>
  <si>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</si>
  <si>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</si>
  <si>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</si>
  <si>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</si>
  <si>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</si>
  <si>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</si>
  <si>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</si>
  <si>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</si>
  <si>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</si>
  <si>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</si>
  <si>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</si>
  <si>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</si>
  <si>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</si>
  <si>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</si>
  <si>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</si>
  <si>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</si>
  <si>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</si>
  <si>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</si>
  <si>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</si>
  <si>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</si>
  <si>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</si>
  <si>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</si>
  <si>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</si>
  <si>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</si>
  <si>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</si>
  <si>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</si>
  <si>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</si>
  <si>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</si>
  <si>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</si>
  <si>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</si>
  <si>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</si>
  <si>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</si>
  <si>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</si>
  <si>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</si>
  <si>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</si>
  <si>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</si>
  <si>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</si>
  <si>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</si>
  <si>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</si>
  <si>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</si>
  <si>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</si>
  <si>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</si>
  <si>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</si>
  <si>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</si>
  <si>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</si>
  <si>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</si>
  <si>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</si>
  <si>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</si>
  <si>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</si>
  <si>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</si>
  <si>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</si>
  <si>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</si>
  <si>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</si>
  <si>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</si>
  <si>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</si>
  <si>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</si>
  <si>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</si>
  <si>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</si>
  <si>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</si>
  <si>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</si>
  <si>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</si>
  <si>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</si>
  <si>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</si>
  <si>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</si>
  <si>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</si>
  <si>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</si>
  <si>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</si>
  <si>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</si>
  <si>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</si>
  <si>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</si>
  <si>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</si>
  <si>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</si>
  <si>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</si>
  <si>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</si>
  <si>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</si>
  <si>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</si>
  <si>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</si>
  <si>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</si>
  <si>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</si>
  <si>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</si>
  <si>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</si>
  <si>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</si>
  <si>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</si>
  <si>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</si>
  <si>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</si>
  <si>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</si>
  <si>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</si>
  <si>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</si>
  <si>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</si>
  <si>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</si>
  <si>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</si>
  <si>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</si>
  <si>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</si>
  <si>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</si>
  <si>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</si>
  <si>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</si>
  <si>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</si>
  <si>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</si>
  <si>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</si>
  <si>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</si>
  <si>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</si>
  <si>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</si>
  <si>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</si>
  <si>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</si>
  <si>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</si>
  <si>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</si>
  <si>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</si>
  <si>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</si>
  <si>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</si>
  <si>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</si>
  <si>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</si>
  <si>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</si>
  <si>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</si>
  <si>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</si>
  <si>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</si>
  <si>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</si>
  <si>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</si>
  <si>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</si>
  <si>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</si>
  <si>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</si>
  <si>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</si>
  <si>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</si>
  <si>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</si>
  <si>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</si>
  <si>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</si>
  <si>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</si>
  <si>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</si>
  <si>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</si>
  <si>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</si>
  <si>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</si>
  <si>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</si>
  <si>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</si>
  <si>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</si>
  <si>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</si>
  <si>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</si>
  <si>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</si>
  <si>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</si>
  <si>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</si>
  <si>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</si>
  <si>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</si>
  <si>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</si>
  <si>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</si>
  <si>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</si>
  <si>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</si>
  <si>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</si>
  <si>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</si>
  <si>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</si>
  <si>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</si>
  <si>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</si>
  <si>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</si>
  <si>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</si>
  <si>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</si>
  <si>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</si>
  <si>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</si>
  <si>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</si>
  <si>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</si>
  <si>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</si>
  <si>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</si>
  <si>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</si>
  <si>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</si>
  <si>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</si>
  <si>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</si>
  <si>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</si>
  <si>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</si>
  <si>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</si>
  <si>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</si>
  <si>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</si>
  <si>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</si>
  <si>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</si>
  <si>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</si>
  <si>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</si>
  <si>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</si>
  <si>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</si>
  <si>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</si>
  <si>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</si>
  <si>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</si>
  <si>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</si>
  <si>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</si>
  <si>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</si>
  <si>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</si>
  <si>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</si>
  <si>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</si>
  <si>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</si>
  <si>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</si>
  <si>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</si>
  <si>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</si>
  <si>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</si>
  <si>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</si>
  <si>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</si>
  <si>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</si>
  <si>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</si>
  <si>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</si>
  <si>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</si>
  <si>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</si>
  <si>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</si>
  <si>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</si>
  <si>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</si>
  <si>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</si>
  <si>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</si>
  <si>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</si>
  <si>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</si>
  <si>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</si>
  <si>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</si>
  <si>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</si>
  <si>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</si>
  <si>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</si>
  <si>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</si>
  <si>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</si>
  <si>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</si>
  <si>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</si>
  <si>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</si>
  <si>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</si>
  <si>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</si>
  <si>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</si>
  <si>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</si>
  <si>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</si>
  <si>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</si>
  <si>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</si>
  <si>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</si>
  <si>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</si>
  <si>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</si>
  <si>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</si>
  <si>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</si>
  <si>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</si>
  <si>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</si>
  <si>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</si>
  <si>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</si>
  <si>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</si>
  <si>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</si>
  <si>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</si>
  <si>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</si>
  <si>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</si>
  <si>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</si>
  <si>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</si>
  <si>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</si>
  <si>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</si>
  <si>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</si>
  <si>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</si>
  <si>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</si>
  <si>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</si>
  <si>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</si>
  <si>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</si>
  <si>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</si>
  <si>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</si>
  <si>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</si>
  <si>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</si>
  <si>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</si>
  <si>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</si>
  <si>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</si>
  <si>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</si>
  <si>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</si>
  <si>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</si>
  <si>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</si>
  <si>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</si>
  <si>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</si>
  <si>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</si>
  <si>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</si>
  <si>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</si>
  <si>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</si>
  <si>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</si>
  <si>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</si>
  <si>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</si>
  <si>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</si>
  <si>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</si>
  <si>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</si>
  <si>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</si>
  <si>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</si>
  <si>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</si>
  <si>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</si>
  <si>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</si>
  <si>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</si>
  <si>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</si>
  <si>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</si>
  <si>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</si>
  <si>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</si>
  <si>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</si>
  <si>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</si>
  <si>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</si>
  <si>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</si>
  <si>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</si>
  <si>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</si>
  <si>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</si>
  <si>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</si>
  <si>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</si>
  <si>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</si>
  <si>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</si>
  <si>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</si>
  <si>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</si>
  <si>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</si>
  <si>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</si>
  <si>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</si>
  <si>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</si>
  <si>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</si>
  <si>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</si>
  <si>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</si>
  <si>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</si>
  <si>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</si>
  <si>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</si>
  <si>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</si>
  <si>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</si>
  <si>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</si>
  <si>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</si>
  <si>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</si>
  <si>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</si>
  <si>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</si>
  <si>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</si>
  <si>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</si>
  <si>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</si>
  <si>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</si>
  <si>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</si>
  <si>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</si>
  <si>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</si>
  <si>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</si>
  <si>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</si>
  <si>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</si>
  <si>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</si>
  <si>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</si>
  <si>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</si>
  <si>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</si>
  <si>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</si>
  <si>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</si>
  <si>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</si>
  <si>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</si>
  <si>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</si>
  <si>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</si>
  <si>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</si>
  <si>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</si>
  <si>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</si>
  <si>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</si>
  <si>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</si>
  <si>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</si>
  <si>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</si>
  <si>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</si>
  <si>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</si>
  <si>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</si>
  <si>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</si>
  <si>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</si>
  <si>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</si>
  <si>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</si>
  <si>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</si>
  <si>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</si>
  <si>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</si>
  <si>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</si>
  <si>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</si>
  <si>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</si>
  <si>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</si>
  <si>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</si>
  <si>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</si>
  <si>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</si>
  <si>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</si>
  <si>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</si>
  <si>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</si>
  <si>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</si>
  <si>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</si>
  <si>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</si>
  <si>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</si>
  <si>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</si>
  <si>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</si>
  <si>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</si>
  <si>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</si>
  <si>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</si>
  <si>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</si>
  <si>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</si>
  <si>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</si>
  <si>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</si>
  <si>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</si>
  <si>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</si>
  <si>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</si>
  <si>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</si>
  <si>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</si>
  <si>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</si>
  <si>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</si>
  <si>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</si>
  <si>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</si>
  <si>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</si>
  <si>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</si>
  <si>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</si>
  <si>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</si>
  <si>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</si>
  <si>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</si>
  <si>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</si>
  <si>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</si>
  <si>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</si>
  <si>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</si>
  <si>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</si>
  <si>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</si>
  <si>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</si>
  <si>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</si>
  <si>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</si>
  <si>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</si>
  <si>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</si>
  <si>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</si>
  <si>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</si>
  <si>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</si>
  <si>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</si>
  <si>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</si>
  <si>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</si>
  <si>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</si>
  <si>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</si>
  <si>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</si>
  <si>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</si>
  <si>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</si>
  <si>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</si>
  <si>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</si>
  <si>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</si>
  <si>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</si>
  <si>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</si>
  <si>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</si>
  <si>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</si>
  <si>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</si>
  <si>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</si>
  <si>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</si>
  <si>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</si>
  <si>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</si>
  <si>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</si>
  <si>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</si>
  <si>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</si>
  <si>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</si>
  <si>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</si>
  <si>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</si>
  <si>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</si>
  <si>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</si>
  <si>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</si>
  <si>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</si>
  <si>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</si>
  <si>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</si>
  <si>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</si>
  <si>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</si>
  <si>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</si>
  <si>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</si>
  <si>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</si>
  <si>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</si>
  <si>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</si>
  <si>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</si>
  <si>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</si>
  <si>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</si>
  <si>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</si>
  <si>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</si>
  <si>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</si>
  <si>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</si>
  <si>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</si>
  <si>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</si>
  <si>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</si>
  <si>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</si>
  <si>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</si>
  <si>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</si>
  <si>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</si>
  <si>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</si>
  <si>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</si>
  <si>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</si>
  <si>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</si>
  <si>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</si>
  <si>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</si>
  <si>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</si>
  <si>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</si>
  <si>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</si>
  <si>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</si>
  <si>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</si>
  <si>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</si>
  <si>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</si>
  <si>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</si>
  <si>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</si>
  <si>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</si>
  <si>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</si>
  <si>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</si>
  <si>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</si>
  <si>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</si>
  <si>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</si>
  <si>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</si>
  <si>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</si>
  <si>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</si>
  <si>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</si>
  <si>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</si>
  <si>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</si>
  <si>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</si>
  <si>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</si>
  <si>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</si>
  <si>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</si>
  <si>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</si>
  <si>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</si>
  <si>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</si>
  <si>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</si>
  <si>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</si>
  <si>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</si>
  <si>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</si>
  <si>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</si>
  <si>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</si>
  <si>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</si>
  <si>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</si>
  <si>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</si>
  <si>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</si>
  <si>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</si>
  <si>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</si>
  <si>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</si>
  <si>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</si>
  <si>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</si>
  <si>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</si>
  <si>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</si>
  <si>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</si>
  <si>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</si>
  <si>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</si>
  <si>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</si>
  <si>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</si>
  <si>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</si>
  <si>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</si>
  <si>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</si>
  <si>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</si>
  <si>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</si>
  <si>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</si>
  <si>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</si>
  <si>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</si>
  <si>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</si>
  <si>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</si>
  <si>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</si>
  <si>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</si>
  <si>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</si>
  <si>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</si>
  <si>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</si>
  <si>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</si>
  <si>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</si>
  <si>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</si>
  <si>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</si>
  <si>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</si>
  <si>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</si>
  <si>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</si>
  <si>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</si>
  <si>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</si>
  <si>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</si>
  <si>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</si>
  <si>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</si>
  <si>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</si>
  <si>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</si>
  <si>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</si>
  <si>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</si>
  <si>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</si>
  <si>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</si>
  <si>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</si>
  <si>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</si>
  <si>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</si>
  <si>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</si>
  <si>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</si>
  <si>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</si>
  <si>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</si>
  <si>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</si>
  <si>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</si>
  <si>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</si>
  <si>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</si>
  <si>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</si>
  <si>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</si>
  <si>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</si>
  <si>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</si>
  <si>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</si>
  <si>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</si>
  <si>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</si>
  <si>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</si>
  <si>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</si>
  <si>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</si>
  <si>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</si>
  <si>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</si>
  <si>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</si>
  <si>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</si>
  <si>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</si>
  <si>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</si>
  <si>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</si>
  <si>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</si>
  <si>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</si>
  <si>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</si>
  <si>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</si>
  <si>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</si>
  <si>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</si>
  <si>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</si>
  <si>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</si>
  <si>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</si>
  <si>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</si>
  <si>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</si>
  <si>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</si>
  <si>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</si>
  <si>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</si>
  <si>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</si>
  <si>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</si>
  <si>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</si>
  <si>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</si>
  <si>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</si>
  <si>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</si>
  <si>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</si>
  <si>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</si>
  <si>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</si>
  <si>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</si>
  <si>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</si>
  <si>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</si>
  <si>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</si>
  <si>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</si>
  <si>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</si>
  <si>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</si>
  <si>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</si>
  <si>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</si>
  <si>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</si>
  <si>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</si>
  <si>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</si>
  <si>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</si>
  <si>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</si>
  <si>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</si>
  <si>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</si>
  <si>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</si>
  <si>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</si>
  <si>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</si>
  <si>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</si>
  <si>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</si>
  <si>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</si>
  <si>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</si>
  <si>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</si>
  <si>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</si>
  <si>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</si>
  <si>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</si>
  <si>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</si>
  <si>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</si>
  <si>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</si>
  <si>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</si>
  <si>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</si>
  <si>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</si>
  <si>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</si>
  <si>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</si>
  <si>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</si>
  <si>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</si>
  <si>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</si>
  <si>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</si>
  <si>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</si>
  <si>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</si>
  <si>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</si>
  <si>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</si>
  <si>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</si>
  <si>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</si>
  <si>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</si>
  <si>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</si>
  <si>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</si>
  <si>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</si>
  <si>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</si>
  <si>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</si>
  <si>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</si>
  <si>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</si>
  <si>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</si>
  <si>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</si>
  <si>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</si>
  <si>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</si>
  <si>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</si>
  <si>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</si>
  <si>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</si>
  <si>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</si>
  <si>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</si>
  <si>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</si>
  <si>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</si>
  <si>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</si>
  <si>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</si>
  <si>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</si>
  <si>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</si>
  <si>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</si>
  <si>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</si>
  <si>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</si>
  <si>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</si>
  <si>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</si>
  <si>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</si>
  <si>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</si>
  <si>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</si>
  <si>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</si>
  <si>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</si>
  <si>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</si>
  <si>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</si>
  <si>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</si>
  <si>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</si>
  <si>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</si>
  <si>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</si>
  <si>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</si>
  <si>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</si>
  <si>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</si>
  <si>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</si>
  <si>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</si>
  <si>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</si>
  <si>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</si>
  <si>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</si>
  <si>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</si>
  <si>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</si>
  <si>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</si>
  <si>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</si>
  <si>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</si>
  <si>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</si>
  <si>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</si>
  <si>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</si>
  <si>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</si>
  <si>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</si>
  <si>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</si>
  <si>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</si>
  <si>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</si>
  <si>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</si>
  <si>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</si>
  <si>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</si>
  <si>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</si>
  <si>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</si>
  <si>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</si>
  <si>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</si>
  <si>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</si>
  <si>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</si>
  <si>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</si>
  <si>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</si>
  <si>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</si>
  <si>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</si>
  <si>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</si>
  <si>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</si>
  <si>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</si>
  <si>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</si>
  <si>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</si>
  <si>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</si>
  <si>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</si>
  <si>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</si>
  <si>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</si>
  <si>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</si>
  <si>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</si>
  <si>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</si>
  <si>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</si>
  <si>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</si>
  <si>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</si>
  <si>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</si>
  <si>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</si>
  <si>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</si>
  <si>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</si>
  <si>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</si>
  <si>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</si>
  <si>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</si>
  <si>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</si>
  <si>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</si>
  <si>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</si>
  <si>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</si>
  <si>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</si>
  <si>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</si>
  <si>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</si>
  <si>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</si>
  <si>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</si>
  <si>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</si>
  <si>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</si>
  <si>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</si>
  <si>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</si>
  <si>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</si>
  <si>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</si>
  <si>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</si>
  <si>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</si>
  <si>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</si>
  <si>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</si>
  <si>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</si>
  <si>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</si>
  <si>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</si>
  <si>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</si>
  <si>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</si>
  <si>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</si>
  <si>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</si>
  <si>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</si>
  <si>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</si>
  <si>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</si>
  <si>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</si>
  <si>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</si>
  <si>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</si>
  <si>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</si>
  <si>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</si>
  <si>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</si>
  <si>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</si>
  <si>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</si>
  <si>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</si>
  <si>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</si>
  <si>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</si>
  <si>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</si>
  <si>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</si>
  <si>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</si>
  <si>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</si>
  <si>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</si>
  <si>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</si>
  <si>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</si>
  <si>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</si>
  <si>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</si>
  <si>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</si>
  <si>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</si>
  <si>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</si>
  <si>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</si>
  <si>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</si>
  <si>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</si>
  <si>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</si>
  <si>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</si>
  <si>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</si>
  <si>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</si>
  <si>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</si>
  <si>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</si>
  <si>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</si>
  <si>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</si>
  <si>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</si>
  <si>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</si>
  <si>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</si>
  <si>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</si>
  <si>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</si>
  <si>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</si>
  <si>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</si>
  <si>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</si>
  <si>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</si>
  <si>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</si>
  <si>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</si>
  <si>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</si>
  <si>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</si>
  <si>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</si>
  <si>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</si>
  <si>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</si>
  <si>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</si>
  <si>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</si>
  <si>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</si>
  <si>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</si>
  <si>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</si>
  <si>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</si>
  <si>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</si>
  <si>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</si>
  <si>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</si>
  <si>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</si>
  <si>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</si>
  <si>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</si>
  <si>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</si>
  <si>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</si>
  <si>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</si>
  <si>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</si>
  <si>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</si>
  <si>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</si>
  <si>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</si>
  <si>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</si>
  <si>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</si>
  <si>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</si>
  <si>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</si>
  <si>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</si>
  <si>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</si>
  <si>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</si>
  <si>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</si>
  <si>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</si>
  <si>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</si>
  <si>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</si>
  <si>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</si>
  <si>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</si>
  <si>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</si>
  <si>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</si>
  <si>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</si>
  <si>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</si>
  <si>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</si>
  <si>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</si>
  <si>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</si>
  <si>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</si>
  <si>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</si>
  <si>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</si>
  <si>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</si>
  <si>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</si>
  <si>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</si>
  <si>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</si>
  <si>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</si>
  <si>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</si>
  <si>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</si>
  <si>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</si>
  <si>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</si>
  <si>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</si>
  <si>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</si>
  <si>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</si>
  <si>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</si>
  <si>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</si>
  <si>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</si>
  <si>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</si>
  <si>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</si>
  <si>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</si>
  <si>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</si>
  <si>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</si>
  <si>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</si>
  <si>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</si>
  <si>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</si>
  <si>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</si>
  <si>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</si>
  <si>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</si>
  <si>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</si>
  <si>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</si>
  <si>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</si>
  <si>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</si>
  <si>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</si>
  <si>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</si>
  <si>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</si>
  <si>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</si>
  <si>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</si>
  <si>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</si>
  <si>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</si>
  <si>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</si>
  <si>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</si>
  <si>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</si>
  <si>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</si>
  <si>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</si>
  <si>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</si>
  <si>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</si>
  <si>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</si>
  <si>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</si>
  <si>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</si>
  <si>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</si>
  <si>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</si>
  <si>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</si>
  <si>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</si>
  <si>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</si>
  <si>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</si>
  <si>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</si>
  <si>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</si>
  <si>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</si>
  <si>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</si>
  <si>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</si>
  <si>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</si>
  <si>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</si>
  <si>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</si>
  <si>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</si>
  <si>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</si>
  <si>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</si>
  <si>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</si>
  <si>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</si>
  <si>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</si>
  <si>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</si>
  <si>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</si>
  <si>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</si>
  <si>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</si>
  <si>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</si>
  <si>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</si>
  <si>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</si>
  <si>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</si>
  <si>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</si>
  <si>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</si>
  <si>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</si>
  <si>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</si>
  <si>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</si>
  <si>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</si>
  <si>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</si>
  <si>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</si>
  <si>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</si>
  <si>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</si>
  <si>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</si>
  <si>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</si>
  <si>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</si>
  <si>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</si>
  <si>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</si>
  <si>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</si>
  <si>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</si>
  <si>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</si>
  <si>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</si>
  <si>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</si>
  <si>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</si>
  <si>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</si>
  <si>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</si>
  <si>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</si>
  <si>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</si>
  <si>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</si>
  <si>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</si>
  <si>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</si>
  <si>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</si>
  <si>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</si>
  <si>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</si>
  <si>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</si>
  <si>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</si>
  <si>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</si>
  <si>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</si>
  <si>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</si>
  <si>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</si>
  <si>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</si>
  <si>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</si>
  <si>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</si>
  <si>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</si>
  <si>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</si>
  <si>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</si>
  <si>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</si>
  <si>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</si>
  <si>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</si>
  <si>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</si>
  <si>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</si>
  <si>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</si>
  <si>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</si>
  <si>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</si>
  <si>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</si>
  <si>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</si>
  <si>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</si>
  <si>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</si>
  <si>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</si>
  <si>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</si>
  <si>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</si>
  <si>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</si>
  <si>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</si>
  <si>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</si>
  <si>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</si>
  <si>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</si>
  <si>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</si>
  <si>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</si>
  <si>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</si>
  <si>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</si>
  <si>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</si>
  <si>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</si>
  <si>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</si>
  <si>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</si>
  <si>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</si>
  <si>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</si>
  <si>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</si>
  <si>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</si>
  <si>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</si>
  <si>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</si>
  <si>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</si>
  <si>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</si>
  <si>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</si>
  <si>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</si>
  <si>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</si>
  <si>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</si>
  <si>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</si>
  <si>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</si>
  <si>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</si>
  <si>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</si>
  <si>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</si>
  <si>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</si>
  <si>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</si>
  <si>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</si>
  <si>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</si>
  <si>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</si>
  <si>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</si>
  <si>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</si>
  <si>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</si>
  <si>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</si>
  <si>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</si>
  <si>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</si>
  <si>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</si>
  <si>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</si>
  <si>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</si>
  <si>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</si>
  <si>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</si>
  <si>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</si>
  <si>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</si>
  <si>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</si>
  <si>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</si>
  <si>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</si>
  <si>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</si>
  <si>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</si>
  <si>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</si>
  <si>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</si>
  <si>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</si>
  <si>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</si>
  <si>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</si>
  <si>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</si>
  <si>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</si>
  <si>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</si>
  <si>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</si>
  <si>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</si>
  <si>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</si>
  <si>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</si>
  <si>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</si>
  <si>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</si>
  <si>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</si>
  <si>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</si>
  <si>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</si>
  <si>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</si>
  <si>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</si>
  <si>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</si>
  <si>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</si>
  <si>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</si>
  <si>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</si>
  <si>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</si>
  <si>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</si>
  <si>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</si>
  <si>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</si>
  <si>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</si>
  <si>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</si>
  <si>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</si>
  <si>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</si>
  <si>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</si>
  <si>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</si>
  <si>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</si>
  <si>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</si>
  <si>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</si>
  <si>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</si>
  <si>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</si>
  <si>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</si>
  <si>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</si>
  <si>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</si>
  <si>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</si>
  <si>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</si>
  <si>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</si>
  <si>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</si>
  <si>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</si>
  <si>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</si>
  <si>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</si>
  <si>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</si>
  <si>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</si>
  <si>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</si>
  <si>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</si>
  <si>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</si>
  <si>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</si>
  <si>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</si>
  <si>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</si>
  <si>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</si>
  <si>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</si>
  <si>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</si>
  <si>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</si>
  <si>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</si>
  <si>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</si>
  <si>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</si>
  <si>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</si>
  <si>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</si>
  <si>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</si>
  <si>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</si>
  <si>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</si>
  <si>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</si>
  <si>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</si>
  <si>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</si>
  <si>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</si>
  <si>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</si>
  <si>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</si>
  <si>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</si>
  <si>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</si>
  <si>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</si>
  <si>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</si>
  <si>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</si>
  <si>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</si>
  <si>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</si>
  <si>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</si>
  <si>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</si>
  <si>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</si>
  <si>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</si>
  <si>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</si>
  <si>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</si>
  <si>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</si>
  <si>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</si>
  <si>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</si>
  <si>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</si>
  <si>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</si>
  <si>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</si>
  <si>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</si>
  <si>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</si>
  <si>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</si>
  <si>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</si>
  <si>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</si>
  <si>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</si>
  <si>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</si>
  <si>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</si>
  <si>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</si>
  <si>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</si>
  <si>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</si>
  <si>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</si>
  <si>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</si>
  <si>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</si>
  <si>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</si>
  <si>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</si>
  <si>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</si>
  <si>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</si>
  <si>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</si>
  <si>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</si>
  <si>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</si>
  <si>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</si>
  <si>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</si>
  <si>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</si>
  <si>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</si>
  <si>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</si>
  <si>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</si>
  <si>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</si>
  <si>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</si>
  <si>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</si>
  <si>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</si>
  <si>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</si>
  <si>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</si>
  <si>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</si>
  <si>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</si>
  <si>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</si>
  <si>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</si>
  <si>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</si>
  <si>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</si>
  <si>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</si>
  <si>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</si>
  <si>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</si>
  <si>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</si>
  <si>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</si>
  <si>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</si>
  <si>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</si>
  <si>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</si>
  <si>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</si>
  <si>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</si>
  <si>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</si>
  <si>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</si>
  <si>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</si>
  <si>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</si>
  <si>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</si>
  <si>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</si>
  <si>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</si>
  <si>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</si>
  <si>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</si>
  <si>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</si>
  <si>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</si>
  <si>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</si>
  <si>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</si>
  <si>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</si>
  <si>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</si>
  <si>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</si>
  <si>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</si>
  <si>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</si>
  <si>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</si>
  <si>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</si>
  <si>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</si>
  <si>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</si>
  <si>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</si>
  <si>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</si>
  <si>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</si>
  <si>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</si>
  <si>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</si>
  <si>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</si>
  <si>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</si>
  <si>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</si>
  <si>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</si>
  <si>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</si>
  <si>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</si>
  <si>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</si>
  <si>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</si>
  <si>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</si>
  <si>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</si>
  <si>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</si>
  <si>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</si>
  <si>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</si>
  <si>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</si>
  <si>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</si>
  <si>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</si>
  <si>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</si>
  <si>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</si>
  <si>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</si>
  <si>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</si>
  <si>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</si>
  <si>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</si>
  <si>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</si>
  <si>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</si>
  <si>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</si>
  <si>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</si>
  <si>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</si>
  <si>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</si>
  <si>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</si>
  <si>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</si>
  <si>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</si>
  <si>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</si>
  <si>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</si>
  <si>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</si>
  <si>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</si>
  <si>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</si>
  <si>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</si>
  <si>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</si>
  <si>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</si>
  <si>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</si>
  <si>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</si>
  <si>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</si>
  <si>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</si>
  <si>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</si>
  <si>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</si>
  <si>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</si>
  <si>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</si>
  <si>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</si>
  <si>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</si>
  <si>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</si>
  <si>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</si>
  <si>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</si>
  <si>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</si>
  <si>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</si>
  <si>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</si>
  <si>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</si>
  <si>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</si>
  <si>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</si>
  <si>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</si>
  <si>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</si>
  <si>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</si>
  <si>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</si>
  <si>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</si>
  <si>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</si>
  <si>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</si>
  <si>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</si>
  <si>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</si>
  <si>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</si>
  <si>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</si>
  <si>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</si>
  <si>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</si>
  <si>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</si>
  <si>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</si>
  <si>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</si>
  <si>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</si>
  <si>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</si>
  <si>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</si>
  <si>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</si>
  <si>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</si>
  <si>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</si>
  <si>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</si>
  <si>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</si>
  <si>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</si>
  <si>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</si>
  <si>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</si>
  <si>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</si>
  <si>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</si>
  <si>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</si>
  <si>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</si>
  <si>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</si>
  <si>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</si>
  <si>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</si>
  <si>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</si>
  <si>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</si>
  <si>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</si>
  <si>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</si>
  <si>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</si>
  <si>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</si>
  <si>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</si>
  <si>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</si>
  <si>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</si>
  <si>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</si>
  <si>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</si>
  <si>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</si>
  <si>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</si>
  <si>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</si>
  <si>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</si>
  <si>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</si>
  <si>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</si>
  <si>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</si>
  <si>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</si>
  <si>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</si>
  <si>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</si>
  <si>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</si>
  <si>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</si>
  <si>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</si>
  <si>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</si>
  <si>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</si>
  <si>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</si>
  <si>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</si>
  <si>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</si>
  <si>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</si>
  <si>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</si>
  <si>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</si>
  <si>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</si>
  <si>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</si>
  <si>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</si>
  <si>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</si>
  <si>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</si>
  <si>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</si>
  <si>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</si>
  <si>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</si>
  <si>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</si>
  <si>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</si>
  <si>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</si>
  <si>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</si>
  <si>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</si>
  <si>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</si>
  <si>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</si>
  <si>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</si>
  <si>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</si>
  <si>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</si>
  <si>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</si>
  <si>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</si>
  <si>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</si>
  <si>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</si>
  <si>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</si>
  <si>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</si>
  <si>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</si>
  <si>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</si>
  <si>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</si>
  <si>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</si>
  <si>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</si>
  <si>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</si>
  <si>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</si>
  <si>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</si>
  <si>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</si>
  <si>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</si>
  <si>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</si>
  <si>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</si>
  <si>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</si>
  <si>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</si>
  <si>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</si>
  <si>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</si>
  <si>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</si>
  <si>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</si>
  <si>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</si>
  <si>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</si>
  <si>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</si>
  <si>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</si>
  <si>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</si>
  <si>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</si>
  <si>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</si>
  <si>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</si>
  <si>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</si>
  <si>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</si>
  <si>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</si>
  <si>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</si>
  <si>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</si>
  <si>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</si>
  <si>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</si>
  <si>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</si>
  <si>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</si>
  <si>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</si>
  <si>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</si>
  <si>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</si>
  <si>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</si>
  <si>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</si>
  <si>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</si>
  <si>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</si>
  <si>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</si>
  <si>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</si>
  <si>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</si>
  <si>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</si>
  <si>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</si>
  <si>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</si>
  <si>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</si>
  <si>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</si>
  <si>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</si>
  <si>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</si>
  <si>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</si>
  <si>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</si>
  <si>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</si>
  <si>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</si>
  <si>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</si>
  <si>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</si>
  <si>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</si>
  <si>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</si>
  <si>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</si>
  <si>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</si>
  <si>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</si>
  <si>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</si>
  <si>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</si>
  <si>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</si>
  <si>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</si>
  <si>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</si>
  <si>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</si>
  <si>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</si>
  <si>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</si>
  <si>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</si>
  <si>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</si>
  <si>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</si>
  <si>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</si>
  <si>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</si>
  <si>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</si>
  <si>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</si>
  <si>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</si>
  <si>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</si>
  <si>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</si>
  <si>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</si>
  <si>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</si>
  <si>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</si>
  <si>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</si>
  <si>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</si>
  <si>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</si>
  <si>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</si>
  <si>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</si>
  <si>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</si>
  <si>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</si>
  <si>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</si>
  <si>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</si>
  <si>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</si>
  <si>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</si>
  <si>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</si>
  <si>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</si>
  <si>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</si>
  <si>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</si>
  <si>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</si>
  <si>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</si>
  <si>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</si>
  <si>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</si>
  <si>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</si>
  <si>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</si>
  <si>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</si>
  <si>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</si>
  <si>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</si>
  <si>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</si>
  <si>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</si>
  <si>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</si>
  <si>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</si>
  <si>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</si>
  <si>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</si>
  <si>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</si>
  <si>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</si>
  <si>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</si>
  <si>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</si>
  <si>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</si>
  <si>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</si>
  <si>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</si>
  <si>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</si>
  <si>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</si>
  <si>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</si>
  <si>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</si>
  <si>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</si>
  <si>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</si>
  <si>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</si>
  <si>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</si>
  <si>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</si>
  <si>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</si>
  <si>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</si>
  <si>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</si>
  <si>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</si>
  <si>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</si>
  <si>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</si>
  <si>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</si>
  <si>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</si>
  <si>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</si>
  <si>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</si>
  <si>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</si>
  <si>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</si>
  <si>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</si>
  <si>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</si>
  <si>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</si>
  <si>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</si>
  <si>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</si>
  <si>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</si>
  <si>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</si>
  <si>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</si>
  <si>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</si>
  <si>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</si>
  <si>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</si>
  <si>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</si>
  <si>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</si>
  <si>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</si>
  <si>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</si>
  <si>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</si>
  <si>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</si>
  <si>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</si>
  <si>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</si>
  <si>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</si>
  <si>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</si>
  <si>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</si>
  <si>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</si>
  <si>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</si>
  <si>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</si>
  <si>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</si>
  <si>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</si>
  <si>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</si>
  <si>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</si>
  <si>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</si>
  <si>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</si>
  <si>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</si>
  <si>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</si>
  <si>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</si>
  <si>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</si>
  <si>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</si>
  <si>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</si>
  <si>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</si>
  <si>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</si>
  <si>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</si>
  <si>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</si>
  <si>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</si>
  <si>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</si>
  <si>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</si>
  <si>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</si>
  <si>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</si>
  <si>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</si>
  <si>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</si>
  <si>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</si>
  <si>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</si>
  <si>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</si>
  <si>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</si>
  <si>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</si>
  <si>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</si>
  <si>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</si>
  <si>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</si>
  <si>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</si>
  <si>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</si>
  <si>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</si>
  <si>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</si>
  <si>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</si>
  <si>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</si>
  <si>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</si>
  <si>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</si>
  <si>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</si>
  <si>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</si>
  <si>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</si>
  <si>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</si>
  <si>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</si>
  <si>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</si>
  <si>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</si>
  <si>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</si>
  <si>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</si>
  <si>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</si>
  <si>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</si>
  <si>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</si>
  <si>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</si>
  <si>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</si>
  <si>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</si>
  <si>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</si>
  <si>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</si>
  <si>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</si>
  <si>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</si>
  <si>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</si>
  <si>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</si>
  <si>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</si>
  <si>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</si>
  <si>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</si>
  <si>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</si>
  <si>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</si>
  <si>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</si>
  <si>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</si>
  <si>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</si>
  <si>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</si>
  <si>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</si>
  <si>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</si>
  <si>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</si>
  <si>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</si>
  <si>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</si>
  <si>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</si>
  <si>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</si>
  <si>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</si>
  <si>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</si>
  <si>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</si>
  <si>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</si>
  <si>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</si>
  <si>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</si>
  <si>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</si>
  <si>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</si>
  <si>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</si>
  <si>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</si>
  <si>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</si>
  <si>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</si>
  <si>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</si>
  <si>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</si>
  <si>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</si>
  <si>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</si>
  <si>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</si>
  <si>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</si>
  <si>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</si>
  <si>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</si>
  <si>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</si>
  <si>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</si>
  <si>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</si>
  <si>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</si>
  <si>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</si>
  <si>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</si>
  <si>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</si>
  <si>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</si>
  <si>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</si>
  <si>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</si>
  <si>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</si>
  <si>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</si>
  <si>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</si>
  <si>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</si>
  <si>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</si>
  <si>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</si>
  <si>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</si>
  <si>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</si>
  <si>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</si>
  <si>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</si>
  <si>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</si>
  <si>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</si>
  <si>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</si>
  <si>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</si>
  <si>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</si>
  <si>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</si>
  <si>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</si>
  <si>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</si>
  <si>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</si>
  <si>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</si>
  <si>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</si>
  <si>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</si>
  <si>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</si>
  <si>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</si>
  <si>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</si>
  <si>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</si>
  <si>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</si>
  <si>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</si>
  <si>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</si>
  <si>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</si>
  <si>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</si>
  <si>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</si>
  <si>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</si>
  <si>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</si>
  <si>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</si>
  <si>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</si>
  <si>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</si>
  <si>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</si>
  <si>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</si>
  <si>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</si>
  <si>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</si>
  <si>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</si>
  <si>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</si>
  <si>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</si>
  <si>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</si>
  <si>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</si>
  <si>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</si>
  <si>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</si>
  <si>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</si>
  <si>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</si>
  <si>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</si>
  <si>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</si>
  <si>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</si>
  <si>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</si>
  <si>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</si>
  <si>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</si>
  <si>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</si>
  <si>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</si>
  <si>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</si>
  <si>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</si>
  <si>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</si>
  <si>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</si>
  <si>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</si>
  <si>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</si>
  <si>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</si>
  <si>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</si>
  <si>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</si>
  <si>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</si>
  <si>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</si>
  <si>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</si>
  <si>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</si>
  <si>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</si>
  <si>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</si>
  <si>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</si>
  <si>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</si>
  <si>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</si>
  <si>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</si>
  <si>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</si>
  <si>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</si>
  <si>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</si>
  <si>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</si>
  <si>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</si>
  <si>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</si>
  <si>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</si>
  <si>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</si>
  <si>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</si>
  <si>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</si>
  <si>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</si>
  <si>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</si>
  <si>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</si>
  <si>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</si>
  <si>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</si>
  <si>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</si>
  <si>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</si>
  <si>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</si>
  <si>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</si>
  <si>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</si>
  <si>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</si>
  <si>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</si>
  <si>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</si>
  <si>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</si>
  <si>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</si>
  <si>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</si>
  <si>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</si>
  <si>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</si>
  <si>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</si>
  <si>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</si>
  <si>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</si>
  <si>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</si>
  <si>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</si>
  <si>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</si>
  <si>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</si>
  <si>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</si>
  <si>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</si>
  <si>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</si>
  <si>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</si>
  <si>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</si>
  <si>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</si>
  <si>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</si>
  <si>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</si>
  <si>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</si>
  <si>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</si>
  <si>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</si>
  <si>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</si>
  <si>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</si>
  <si>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</si>
  <si>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</si>
  <si>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</si>
  <si>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</si>
  <si>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</si>
  <si>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</si>
  <si>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</si>
  <si>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</si>
  <si>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</si>
  <si>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</si>
  <si>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</si>
  <si>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</si>
  <si>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</si>
  <si>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</si>
  <si>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</si>
  <si>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</si>
  <si>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</si>
  <si>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</si>
  <si>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</si>
  <si>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</si>
  <si>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</si>
  <si>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</si>
  <si>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</si>
  <si>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</si>
  <si>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</si>
  <si>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</si>
  <si>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</si>
  <si>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</si>
  <si>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</si>
  <si>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</si>
  <si>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</si>
  <si>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</si>
  <si>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</si>
  <si>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</si>
  <si>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</si>
  <si>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</si>
  <si>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</si>
  <si>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</si>
  <si>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</si>
  <si>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</si>
  <si>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</si>
  <si>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</si>
  <si>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</si>
  <si>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</si>
  <si>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</si>
  <si>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</si>
  <si>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</si>
  <si>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</si>
  <si>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</si>
  <si>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</si>
  <si>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</si>
  <si>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</si>
  <si>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</si>
  <si>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</si>
  <si>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</si>
  <si>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</si>
  <si>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</si>
  <si>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</si>
  <si>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</si>
  <si>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</si>
  <si>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</si>
  <si>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</si>
  <si>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</si>
  <si>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</si>
  <si>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</si>
  <si>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</si>
  <si>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</si>
  <si>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</si>
  <si>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</si>
  <si>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</si>
  <si>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</si>
  <si>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</si>
  <si>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</si>
  <si>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</si>
  <si>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</si>
  <si>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</si>
  <si>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</si>
  <si>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</si>
  <si>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</si>
  <si>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</si>
  <si>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</si>
  <si>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</si>
  <si>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</si>
  <si>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</si>
  <si>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</si>
  <si>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</si>
  <si>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</si>
  <si>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</si>
  <si>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</si>
  <si>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</si>
  <si>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</si>
  <si>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</si>
  <si>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</si>
  <si>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</si>
  <si>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</si>
  <si>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</si>
  <si>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</si>
  <si>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</si>
  <si>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</si>
  <si>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</si>
  <si>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</si>
  <si>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</si>
  <si>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</si>
  <si>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</si>
  <si>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</si>
  <si>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</si>
  <si>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</si>
  <si>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</si>
  <si>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</si>
  <si>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</si>
  <si>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</si>
  <si>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</si>
  <si>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</si>
  <si>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</si>
  <si>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</si>
  <si>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</si>
  <si>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</si>
  <si>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</si>
  <si>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</si>
  <si>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</si>
  <si>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</si>
  <si>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</si>
  <si>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</si>
  <si>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</si>
  <si>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</si>
  <si>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</si>
  <si>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</si>
  <si>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</si>
  <si>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</si>
  <si>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</si>
  <si>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</si>
  <si>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</si>
  <si>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</si>
  <si>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</si>
  <si>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</si>
  <si>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</si>
  <si>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</si>
  <si>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</si>
  <si>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</si>
  <si>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</si>
  <si>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</si>
  <si>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</si>
  <si>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</si>
  <si>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</si>
  <si>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</si>
  <si>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</si>
  <si>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</si>
  <si>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</si>
  <si>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</si>
  <si>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</si>
  <si>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</si>
  <si>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</si>
  <si>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</si>
  <si>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</si>
  <si>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</si>
  <si>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</si>
  <si>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</si>
  <si>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</si>
  <si>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</si>
  <si>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</si>
  <si>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</si>
  <si>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</si>
  <si>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</si>
  <si>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</si>
  <si>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</si>
  <si>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</si>
  <si>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</si>
  <si>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</si>
  <si>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</si>
  <si>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</si>
  <si>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</si>
  <si>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</si>
  <si>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</si>
  <si>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</si>
  <si>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</si>
  <si>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</si>
  <si>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</si>
  <si>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</si>
  <si>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</si>
  <si>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</si>
  <si>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</si>
  <si>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</si>
  <si>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</si>
  <si>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</si>
  <si>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</si>
  <si>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</si>
  <si>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</si>
  <si>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</si>
  <si>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</si>
  <si>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</si>
  <si>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</si>
  <si>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</si>
  <si>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</si>
  <si>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</si>
  <si>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</si>
  <si>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</si>
  <si>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</si>
  <si>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</si>
  <si>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</si>
  <si>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</si>
  <si>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</si>
  <si>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</si>
  <si>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</si>
  <si>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</si>
  <si>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</si>
  <si>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</si>
  <si>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</si>
  <si>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</si>
  <si>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</si>
  <si>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</si>
  <si>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</si>
  <si>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</si>
  <si>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</si>
  <si>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</si>
  <si>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</si>
  <si>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</si>
  <si>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</si>
  <si>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</si>
  <si>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</si>
  <si>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</si>
  <si>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</si>
  <si>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</si>
  <si>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</si>
  <si>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</si>
  <si>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</si>
  <si>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</si>
  <si>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</si>
  <si>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</si>
  <si>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</si>
  <si>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</si>
  <si>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</si>
  <si>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</si>
  <si>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</si>
  <si>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</si>
  <si>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</si>
  <si>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</si>
  <si>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</si>
  <si>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</si>
  <si>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</si>
  <si>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</si>
  <si>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</si>
  <si>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</si>
  <si>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</si>
  <si>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</si>
  <si>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</si>
  <si>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</si>
  <si>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</si>
  <si>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</si>
  <si>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</si>
  <si>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</si>
  <si>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</si>
  <si>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</si>
  <si>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</si>
  <si>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</si>
  <si>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</si>
  <si>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</si>
  <si>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</si>
  <si>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</si>
  <si>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</si>
  <si>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</si>
  <si>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</si>
  <si>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</si>
  <si>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</si>
  <si>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</si>
  <si>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</si>
  <si>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</si>
  <si>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</si>
  <si>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</si>
  <si>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</si>
  <si>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</si>
  <si>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</si>
  <si>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</si>
  <si>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</si>
  <si>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</si>
  <si>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</si>
  <si>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</si>
  <si>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</si>
  <si>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</si>
  <si>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</si>
  <si>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</si>
  <si>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</si>
  <si>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</si>
  <si>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</si>
  <si>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</si>
  <si>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</si>
  <si>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</si>
  <si>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</si>
  <si>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</si>
  <si>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</si>
  <si>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</si>
  <si>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</si>
  <si>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</si>
  <si>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</si>
  <si>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</si>
  <si>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</si>
  <si>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</si>
  <si>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</si>
  <si>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</si>
  <si>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</si>
  <si>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</si>
  <si>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</si>
  <si>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</si>
  <si>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</si>
  <si>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</si>
  <si>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</si>
  <si>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</si>
  <si>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</si>
  <si>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</si>
  <si>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</si>
  <si>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</si>
  <si>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</si>
  <si>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</si>
  <si>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</si>
  <si>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</si>
  <si>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</si>
  <si>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</si>
  <si>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</si>
  <si>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</si>
  <si>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</si>
  <si>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</si>
  <si>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</si>
  <si>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</si>
  <si>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</si>
  <si>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</si>
  <si>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</si>
  <si>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</si>
  <si>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</si>
  <si>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</si>
  <si>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</si>
  <si>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</si>
  <si>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</si>
  <si>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</si>
  <si>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</si>
  <si>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</si>
  <si>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</si>
  <si>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</si>
  <si>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</si>
  <si>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</si>
  <si>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</si>
  <si>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</si>
  <si>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</si>
  <si>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</si>
  <si>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</si>
  <si>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</si>
  <si>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</si>
  <si>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</si>
  <si>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</si>
  <si>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</si>
  <si>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</si>
  <si>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</si>
  <si>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</si>
  <si>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</si>
  <si>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</si>
  <si>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</si>
  <si>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</si>
  <si>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</si>
  <si>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</si>
  <si>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</si>
  <si>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</si>
  <si>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</si>
  <si>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</si>
  <si>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</si>
  <si>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</si>
  <si>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</si>
  <si>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</si>
  <si>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</si>
  <si>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</si>
  <si>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</si>
  <si>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</si>
  <si>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</si>
  <si>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</si>
  <si>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</si>
  <si>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</si>
  <si>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</si>
  <si>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</si>
  <si>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</si>
  <si>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</si>
  <si>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</si>
  <si>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</si>
  <si>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</si>
  <si>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</si>
  <si>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</si>
  <si>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</si>
  <si>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</si>
  <si>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</si>
  <si>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</si>
  <si>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</si>
  <si>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</si>
  <si>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</si>
  <si>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</si>
  <si>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</si>
  <si>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</si>
  <si>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</si>
  <si>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</si>
  <si>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</si>
  <si>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</si>
  <si>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</si>
  <si>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</si>
  <si>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</si>
  <si>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</si>
  <si>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</si>
  <si>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</si>
  <si>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</si>
  <si>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</si>
  <si>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</si>
  <si>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</si>
  <si>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</si>
  <si>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</si>
  <si>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</si>
  <si>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</si>
  <si>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</si>
  <si>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</si>
  <si>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</si>
  <si>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</si>
  <si>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</si>
  <si>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</si>
  <si>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</si>
  <si>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</si>
  <si>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</si>
  <si>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</si>
  <si>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</si>
  <si>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</si>
  <si>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</si>
  <si>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</si>
  <si>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</si>
  <si>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</si>
  <si>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</si>
  <si>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</si>
  <si>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</si>
  <si>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</si>
  <si>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</si>
  <si>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</si>
  <si>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</si>
  <si>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</si>
  <si>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</si>
  <si>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</si>
  <si>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</si>
  <si>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</si>
  <si>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</si>
  <si>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</si>
  <si>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</si>
  <si>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</si>
  <si>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</si>
  <si>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</si>
  <si>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</si>
  <si>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</si>
  <si>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</si>
  <si>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</si>
  <si>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</si>
  <si>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</si>
  <si>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</si>
  <si>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</si>
  <si>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</si>
  <si>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</si>
  <si>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</si>
  <si>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</si>
  <si>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</si>
  <si>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</si>
  <si>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</si>
  <si>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</si>
  <si>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</si>
  <si>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</si>
  <si>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</si>
  <si>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</si>
  <si>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</si>
  <si>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</si>
  <si>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</si>
  <si>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</si>
  <si>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</si>
  <si>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</si>
  <si>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</si>
  <si>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</si>
  <si>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</si>
  <si>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</si>
  <si>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</si>
  <si>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</si>
  <si>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</si>
  <si>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</si>
  <si>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</si>
  <si>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</si>
  <si>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</si>
  <si>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</si>
  <si>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</si>
  <si>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</si>
  <si>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</si>
  <si>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</si>
  <si>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</si>
  <si>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</si>
  <si>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</si>
  <si>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</si>
  <si>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</si>
  <si>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</si>
  <si>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</si>
  <si>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</si>
  <si>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</si>
  <si>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</si>
  <si>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</si>
  <si>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</si>
  <si>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</si>
  <si>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</si>
  <si>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</si>
  <si>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</si>
  <si>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</si>
  <si>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</si>
  <si>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</si>
  <si>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</si>
  <si>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</si>
  <si>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</si>
  <si>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</si>
  <si>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</si>
  <si>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</si>
  <si>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</si>
  <si>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</si>
  <si>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</si>
  <si>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</si>
  <si>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</si>
  <si>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</si>
  <si>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</si>
  <si>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</si>
  <si>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</si>
  <si>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</si>
  <si>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</si>
  <si>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</si>
  <si>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</si>
  <si>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</si>
  <si>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</si>
  <si>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</si>
  <si>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</si>
  <si>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</si>
  <si>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</si>
  <si>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</si>
  <si>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</si>
  <si>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</si>
  <si>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</si>
  <si>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</si>
  <si>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</si>
  <si>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</si>
  <si>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</si>
  <si>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</si>
  <si>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</si>
  <si>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</si>
  <si>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</si>
  <si>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</si>
  <si>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</si>
  <si>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</si>
  <si>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</si>
  <si>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</si>
  <si>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</si>
  <si>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</si>
  <si>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</si>
  <si>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</si>
  <si>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</si>
  <si>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</si>
  <si>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</si>
  <si>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</si>
  <si>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</si>
  <si>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</si>
  <si>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</si>
  <si>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</si>
  <si>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</si>
  <si>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</si>
  <si>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</si>
  <si>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</si>
  <si>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</si>
  <si>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</si>
  <si>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</si>
  <si>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</si>
  <si>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</si>
  <si>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</si>
  <si>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</si>
  <si>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</si>
  <si>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</si>
  <si>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</si>
  <si>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</si>
  <si>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</si>
  <si>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</si>
  <si>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</si>
  <si>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</si>
  <si>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</si>
  <si>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</si>
  <si>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</si>
  <si>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</si>
  <si>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</si>
  <si>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</si>
  <si>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</si>
  <si>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</si>
  <si>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</si>
  <si>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</si>
  <si>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</si>
  <si>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</si>
  <si>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</si>
  <si>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</si>
  <si>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</si>
  <si>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</si>
  <si>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</si>
  <si>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</si>
  <si>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</si>
  <si>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</si>
  <si>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</si>
  <si>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</si>
  <si>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</si>
  <si>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</si>
  <si>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</si>
  <si>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</si>
  <si>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</si>
  <si>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</si>
  <si>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</si>
  <si>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</si>
  <si>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</si>
  <si>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</si>
  <si>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</si>
  <si>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</si>
  <si>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</si>
  <si>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</si>
  <si>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</si>
  <si>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</si>
  <si>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</si>
  <si>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</si>
  <si>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</si>
  <si>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</si>
  <si>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</si>
  <si>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</si>
  <si>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</si>
  <si>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</si>
  <si>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</si>
  <si>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</si>
  <si>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</si>
  <si>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</si>
  <si>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</si>
  <si>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</si>
  <si>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</si>
  <si>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</si>
  <si>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</si>
  <si>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</si>
  <si>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</si>
  <si>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</si>
  <si>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</si>
  <si>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</si>
  <si>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</si>
  <si>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</si>
  <si>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</si>
  <si>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</si>
  <si>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</si>
  <si>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</si>
  <si>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</si>
  <si>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</si>
  <si>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</si>
  <si>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</si>
  <si>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</si>
  <si>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</si>
  <si>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</si>
  <si>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</si>
  <si>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</si>
  <si>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</si>
  <si>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</si>
  <si>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</si>
  <si>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</si>
  <si>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</si>
  <si>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</si>
  <si>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</si>
  <si>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</si>
  <si>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</si>
  <si>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</si>
  <si>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</si>
  <si>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</si>
  <si>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</si>
  <si>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</si>
  <si>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</si>
  <si>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</si>
  <si>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</si>
  <si>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</si>
  <si>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</si>
  <si>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</si>
  <si>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</si>
  <si>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</si>
  <si>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</si>
  <si>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</si>
  <si>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</si>
  <si>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</si>
  <si>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</si>
  <si>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</si>
  <si>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</si>
  <si>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</si>
  <si>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</si>
  <si>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</si>
  <si>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</si>
  <si>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</si>
  <si>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</si>
  <si>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</si>
  <si>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</si>
  <si>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</si>
  <si>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</si>
  <si>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</si>
  <si>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</si>
  <si>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</si>
  <si>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</si>
  <si>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</si>
  <si>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</si>
  <si>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</si>
  <si>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</si>
  <si>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</si>
  <si>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</si>
  <si>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</si>
  <si>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</si>
  <si>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</si>
  <si>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</si>
  <si>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</si>
  <si>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</si>
  <si>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</si>
  <si>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</si>
  <si>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</si>
  <si>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</si>
  <si>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</si>
  <si>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</si>
  <si>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</si>
  <si>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</si>
  <si>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</si>
  <si>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</si>
  <si>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</si>
  <si>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</si>
  <si>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</si>
  <si>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</si>
  <si>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</si>
  <si>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</si>
  <si>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</si>
  <si>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</si>
  <si>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</si>
  <si>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</si>
  <si>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</si>
  <si>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</si>
  <si>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</si>
  <si>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</si>
  <si>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</si>
  <si>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</si>
  <si>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</si>
  <si>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</si>
  <si>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</si>
  <si>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</si>
  <si>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</si>
  <si>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</si>
  <si>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</si>
  <si>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</si>
  <si>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</si>
  <si>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</si>
  <si>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</si>
  <si>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</si>
  <si>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</si>
  <si>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</si>
  <si>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</si>
  <si>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</si>
  <si>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</si>
  <si>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</si>
  <si>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</si>
  <si>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</si>
  <si>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</si>
  <si>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</si>
  <si>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</si>
  <si>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</si>
  <si>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</si>
  <si>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</si>
  <si>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</si>
  <si>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</si>
  <si>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</si>
  <si>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</si>
  <si>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</si>
  <si>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</si>
  <si>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</si>
  <si>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</si>
  <si>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</si>
  <si>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</si>
  <si>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</si>
  <si>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</si>
  <si>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</si>
  <si>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</si>
  <si>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</si>
  <si>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</si>
  <si>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</si>
  <si>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</si>
  <si>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</si>
  <si>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</si>
  <si>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</si>
  <si>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</si>
  <si>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</si>
  <si>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</si>
  <si>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</si>
  <si>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</si>
  <si>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</si>
  <si>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</si>
  <si>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</si>
  <si>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</si>
  <si>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</si>
  <si>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</si>
  <si>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</si>
  <si>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</si>
  <si>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</si>
  <si>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</si>
  <si>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</si>
  <si>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</si>
  <si>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</si>
  <si>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</si>
  <si>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</si>
  <si>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</si>
  <si>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</si>
  <si>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</si>
  <si>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</si>
  <si>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</si>
  <si>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</si>
  <si>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</si>
  <si>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</si>
  <si>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</si>
  <si>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</si>
  <si>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</si>
  <si>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</si>
  <si>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</si>
  <si>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</si>
  <si>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</si>
  <si>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</si>
  <si>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</si>
  <si>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</si>
  <si>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</si>
  <si>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</si>
  <si>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</si>
  <si>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</si>
  <si>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</si>
  <si>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</si>
  <si>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</si>
  <si>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</si>
  <si>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</si>
  <si>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</si>
  <si>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</si>
  <si>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</si>
  <si>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</si>
  <si>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</si>
  <si>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</si>
  <si>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</si>
  <si>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</si>
  <si>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</si>
  <si>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</si>
  <si>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</si>
  <si>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</si>
  <si>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</si>
  <si>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</si>
  <si>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</si>
  <si>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</si>
  <si>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</si>
  <si>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</si>
  <si>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</si>
  <si>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</si>
  <si>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</si>
  <si>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</si>
  <si>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</si>
  <si>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</si>
  <si>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</si>
  <si>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</si>
  <si>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</si>
  <si>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</si>
  <si>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</si>
  <si>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</si>
  <si>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</si>
  <si>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</si>
  <si>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</si>
  <si>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</si>
  <si>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</si>
  <si>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</si>
  <si>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</si>
  <si>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</si>
  <si>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</si>
  <si>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</si>
  <si>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</si>
  <si>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</si>
  <si>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</si>
  <si>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</si>
  <si>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</si>
  <si>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</si>
  <si>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</si>
  <si>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</si>
  <si>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</si>
  <si>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</si>
  <si>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</si>
  <si>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</si>
  <si>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</si>
  <si>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</si>
  <si>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</si>
  <si>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</si>
  <si>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</si>
  <si>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</si>
  <si>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</si>
  <si>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</si>
  <si>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</si>
  <si>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</si>
  <si>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</si>
  <si>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</si>
  <si>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</si>
  <si>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</si>
  <si>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</si>
  <si>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</si>
  <si>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</si>
  <si>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</si>
  <si>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</si>
  <si>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</si>
  <si>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</si>
  <si>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</si>
  <si>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</si>
  <si>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</si>
  <si>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</si>
  <si>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</si>
  <si>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</si>
  <si>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</si>
  <si>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</si>
  <si>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</si>
  <si>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</si>
  <si>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</si>
  <si>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</si>
  <si>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</si>
  <si>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</si>
  <si>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</si>
  <si>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</si>
  <si>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</si>
  <si>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</si>
  <si>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</si>
  <si>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</si>
  <si>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</si>
  <si>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</si>
  <si>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</si>
  <si>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</si>
  <si>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</si>
  <si>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</si>
  <si>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</si>
  <si>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</si>
  <si>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</si>
  <si>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</si>
  <si>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</si>
  <si>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</si>
  <si>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</si>
  <si>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</si>
  <si>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</si>
  <si>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</si>
  <si>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</si>
  <si>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</si>
  <si>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</si>
  <si>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</si>
  <si>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</si>
  <si>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</si>
  <si>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</si>
  <si>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</si>
  <si>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</si>
  <si>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</si>
  <si>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</si>
  <si>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</si>
  <si>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</si>
  <si>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</si>
  <si>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</si>
  <si>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</si>
  <si>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</si>
  <si>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</si>
  <si>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</si>
  <si>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</si>
  <si>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</si>
  <si>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</si>
  <si>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</si>
  <si>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</si>
  <si>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</si>
  <si>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</si>
  <si>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</si>
  <si>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</si>
  <si>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</si>
  <si>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</si>
  <si>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</si>
  <si>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</si>
  <si>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</si>
  <si>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</si>
  <si>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</si>
  <si>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</si>
  <si>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</si>
  <si>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</si>
  <si>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</si>
  <si>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</si>
  <si>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</si>
  <si>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</si>
  <si>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</si>
  <si>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</si>
  <si>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</si>
  <si>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</si>
  <si>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</si>
  <si>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</si>
  <si>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</si>
  <si>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</si>
  <si>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</si>
  <si>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</si>
  <si>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</si>
  <si>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</si>
  <si>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</si>
  <si>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</si>
  <si>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</si>
  <si>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</si>
  <si>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</si>
  <si>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</si>
  <si>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</si>
  <si>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</si>
  <si>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</si>
  <si>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</si>
  <si>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</si>
  <si>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</si>
  <si>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</si>
  <si>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</si>
  <si>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</si>
  <si>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</si>
  <si>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</si>
  <si>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</si>
  <si>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</si>
  <si>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</si>
  <si>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</si>
  <si>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</si>
  <si>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</si>
  <si>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</si>
  <si>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</si>
  <si>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</si>
  <si>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</si>
  <si>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</si>
  <si>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</si>
  <si>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</si>
  <si>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</si>
  <si>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</si>
  <si>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</si>
  <si>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</si>
  <si>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</si>
  <si>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</si>
  <si>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</si>
  <si>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</si>
  <si>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</si>
  <si>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</si>
  <si>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</si>
  <si>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</si>
  <si>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</si>
  <si>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</si>
  <si>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</si>
  <si>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</si>
  <si>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</si>
  <si>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</si>
  <si>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</si>
  <si>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</si>
  <si>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</si>
  <si>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</si>
  <si>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</si>
  <si>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</si>
  <si>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</si>
  <si>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</si>
  <si>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</si>
  <si>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</si>
  <si>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</si>
  <si>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</si>
  <si>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</si>
  <si>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</si>
  <si>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</si>
  <si>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</si>
  <si>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</si>
  <si>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</si>
  <si>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</si>
  <si>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</si>
  <si>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</si>
  <si>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</si>
  <si>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</si>
  <si>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</si>
  <si>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</si>
  <si>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</si>
  <si>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</si>
  <si>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</si>
  <si>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</si>
  <si>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</si>
  <si>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</si>
  <si>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</si>
  <si>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</si>
  <si>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</si>
  <si>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</si>
  <si>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</si>
  <si>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</si>
  <si>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</si>
  <si>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</si>
  <si>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</si>
  <si>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</si>
  <si>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</si>
  <si>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</si>
  <si>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</si>
  <si>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</si>
  <si>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</si>
  <si>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</si>
  <si>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</si>
  <si>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</si>
  <si>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</si>
  <si>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</si>
  <si>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</si>
  <si>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</si>
  <si>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</si>
  <si>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</si>
  <si>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</si>
  <si>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</si>
  <si>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</si>
  <si>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</si>
  <si>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</si>
  <si>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</si>
  <si>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</si>
  <si>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</si>
  <si>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</si>
  <si>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</si>
  <si>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</si>
  <si>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</si>
  <si>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</si>
  <si>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</si>
  <si>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</si>
  <si>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</si>
  <si>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</si>
  <si>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</si>
  <si>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</si>
  <si>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</si>
  <si>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</si>
  <si>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</si>
  <si>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</si>
  <si>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</si>
  <si>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</si>
  <si>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</si>
  <si>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</si>
  <si>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</si>
  <si>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</si>
  <si>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</si>
  <si>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</si>
  <si>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</si>
  <si>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</si>
  <si>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</si>
  <si>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</si>
  <si>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</si>
  <si>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</si>
  <si>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</si>
  <si>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</si>
  <si>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</si>
  <si>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</si>
  <si>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</si>
  <si>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</si>
  <si>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</si>
  <si>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</si>
  <si>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</si>
  <si>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</si>
  <si>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</si>
  <si>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</si>
  <si>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</si>
  <si>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</si>
  <si>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</si>
  <si>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</si>
  <si>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</si>
  <si>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</si>
  <si>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</si>
  <si>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</si>
  <si>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</si>
  <si>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</si>
  <si>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</si>
  <si>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</si>
  <si>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</si>
  <si>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</si>
  <si>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</si>
  <si>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</si>
  <si>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</si>
  <si>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</si>
  <si>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</si>
  <si>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</si>
  <si>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</si>
  <si>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</si>
  <si>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</si>
  <si>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</si>
  <si>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</si>
  <si>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</si>
  <si>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</si>
  <si>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</si>
  <si>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</si>
  <si>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</si>
  <si>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</si>
  <si>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</si>
  <si>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</si>
  <si>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</si>
  <si>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</si>
  <si>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</si>
  <si>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</si>
  <si>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</si>
  <si>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</si>
  <si>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</si>
  <si>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</si>
  <si>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</si>
  <si>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</si>
  <si>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</si>
  <si>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</si>
  <si>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</si>
  <si>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</si>
  <si>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</si>
  <si>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</si>
  <si>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</si>
  <si>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</si>
  <si>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</si>
  <si>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</si>
  <si>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</si>
  <si>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</si>
  <si>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</si>
  <si>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</si>
  <si>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</si>
  <si>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</si>
  <si>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</si>
  <si>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</si>
  <si>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</si>
  <si>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</si>
  <si>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</si>
  <si>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</si>
  <si>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</si>
  <si>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</si>
  <si>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</si>
  <si>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</si>
  <si>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</si>
  <si>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</si>
  <si>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</si>
  <si>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</si>
  <si>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</si>
  <si>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</si>
  <si>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</si>
  <si>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</si>
  <si>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</si>
  <si>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</si>
  <si>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</si>
  <si>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</si>
  <si>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</si>
  <si>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</si>
  <si>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</si>
  <si>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</si>
  <si>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</si>
  <si>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</si>
  <si>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</si>
  <si>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</si>
  <si>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</si>
  <si>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</si>
  <si>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</si>
  <si>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</si>
  <si>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</si>
  <si>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</si>
  <si>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</si>
  <si>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</si>
  <si>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</si>
  <si>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</si>
  <si>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</si>
  <si>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</si>
  <si>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</si>
  <si>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</si>
  <si>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</si>
  <si>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</si>
  <si>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</si>
  <si>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</si>
  <si>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</si>
  <si>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</si>
  <si>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</si>
  <si>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</si>
  <si>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</si>
  <si>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</si>
  <si>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</si>
  <si>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</si>
  <si>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</si>
  <si>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</si>
  <si>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</si>
  <si>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</si>
  <si>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</si>
  <si>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</si>
  <si>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</si>
  <si>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</si>
  <si>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</si>
  <si>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</si>
  <si>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</si>
  <si>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</si>
  <si>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</si>
  <si>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</si>
  <si>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</si>
  <si>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</si>
  <si>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</si>
  <si>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</si>
  <si>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</si>
  <si>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</si>
  <si>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</si>
  <si>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</si>
  <si>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</si>
  <si>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</si>
  <si>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</si>
  <si>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</si>
  <si>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</si>
  <si>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</si>
  <si>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</si>
  <si>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</si>
  <si>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</si>
  <si>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</si>
  <si>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</si>
  <si>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</si>
  <si>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</si>
  <si>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</si>
  <si>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</si>
  <si>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</si>
  <si>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</si>
  <si>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</si>
  <si>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</si>
  <si>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</si>
  <si>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</si>
  <si>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</si>
  <si>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</si>
  <si>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</si>
  <si>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</si>
  <si>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</si>
  <si>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</si>
  <si>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</si>
  <si>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</si>
  <si>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</si>
  <si>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</si>
  <si>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</si>
  <si>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</si>
  <si>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</si>
  <si>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</si>
  <si>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</si>
  <si>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</si>
  <si>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</si>
  <si>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</si>
  <si>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</si>
  <si>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</si>
  <si>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</si>
  <si>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</si>
  <si>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</si>
  <si>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</si>
  <si>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</si>
  <si>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</si>
  <si>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</si>
  <si>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</si>
  <si>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</si>
  <si>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</si>
  <si>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</si>
  <si>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</si>
  <si>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</si>
  <si>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</si>
  <si>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</si>
  <si>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</si>
  <si>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</si>
  <si>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</si>
  <si>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</si>
  <si>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</si>
  <si>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</si>
  <si>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</si>
  <si>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</si>
  <si>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</si>
  <si>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</si>
  <si>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</si>
  <si>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</si>
  <si>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</si>
  <si>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</si>
  <si>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</si>
  <si>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</si>
  <si>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</si>
  <si>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</si>
  <si>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</si>
  <si>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</si>
  <si>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</si>
  <si>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</si>
  <si>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</si>
  <si>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</si>
  <si>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</si>
  <si>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</si>
  <si>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</si>
  <si>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</si>
  <si>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</si>
  <si>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</si>
  <si>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</si>
  <si>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</si>
  <si>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</si>
  <si>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</si>
  <si>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</si>
  <si>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</si>
  <si>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</si>
  <si>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</si>
  <si>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</si>
  <si>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</si>
  <si>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</si>
  <si>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</si>
  <si>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</si>
  <si>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</si>
  <si>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</si>
  <si>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</si>
  <si>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</si>
  <si>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</si>
  <si>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</si>
  <si>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</si>
  <si>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</si>
  <si>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</si>
  <si>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</si>
  <si>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</si>
  <si>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</si>
  <si>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</si>
  <si>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</si>
  <si>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</si>
  <si>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</si>
  <si>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</si>
  <si>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</si>
  <si>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</si>
  <si>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</si>
  <si>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</si>
  <si>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</si>
  <si>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</si>
  <si>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</si>
  <si>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</si>
  <si>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</si>
  <si>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</si>
  <si>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</si>
  <si>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</si>
  <si>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</si>
  <si>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</si>
  <si>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</si>
  <si>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</si>
  <si>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</si>
  <si>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</si>
  <si>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</si>
  <si>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</si>
  <si>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</si>
  <si>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</si>
  <si>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</si>
  <si>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</si>
  <si>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</si>
  <si>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</si>
  <si>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</si>
  <si>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</si>
  <si>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</si>
  <si>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</si>
  <si>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</si>
  <si>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</si>
  <si>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</si>
  <si>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</si>
  <si>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</si>
  <si>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</si>
  <si>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</si>
  <si>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</si>
  <si>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</si>
  <si>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</si>
  <si>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</si>
  <si>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</si>
  <si>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</si>
  <si>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</si>
  <si>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</si>
  <si>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</si>
  <si>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</si>
  <si>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</si>
  <si>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</si>
  <si>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</si>
  <si>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</si>
  <si>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</si>
  <si>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</si>
  <si>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</si>
  <si>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</si>
  <si>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</si>
  <si>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</si>
  <si>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</si>
  <si>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</si>
  <si>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</si>
  <si>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</si>
  <si>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</si>
  <si>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</si>
  <si>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</si>
  <si>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</si>
  <si>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</si>
  <si>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</si>
  <si>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</si>
  <si>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</si>
  <si>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</si>
  <si>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</si>
  <si>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</si>
  <si>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</si>
  <si>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</si>
  <si>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</si>
  <si>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</si>
  <si>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</si>
  <si>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</si>
  <si>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</si>
  <si>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</si>
  <si>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</si>
  <si>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</si>
  <si>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</si>
  <si>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</si>
  <si>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</si>
  <si>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</si>
  <si>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</si>
  <si>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</si>
  <si>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</si>
  <si>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</si>
  <si>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</si>
  <si>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</si>
  <si>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</si>
  <si>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</si>
  <si>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</si>
  <si>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</si>
  <si>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</si>
  <si>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</si>
  <si>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</si>
  <si>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</si>
  <si>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</si>
  <si>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</si>
  <si>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</si>
  <si>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</si>
  <si>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</si>
  <si>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</si>
  <si>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</si>
  <si>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</si>
  <si>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</si>
  <si>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</si>
  <si>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</si>
  <si>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</si>
  <si>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</si>
  <si>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</si>
  <si>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</si>
  <si>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</si>
  <si>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</si>
  <si>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</si>
  <si>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</si>
  <si>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</si>
  <si>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</si>
  <si>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</si>
  <si>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</si>
  <si>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</si>
  <si>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</si>
  <si>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</si>
  <si>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</si>
  <si>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</si>
  <si>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</si>
  <si>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</si>
  <si>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</si>
  <si>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</si>
  <si>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</si>
  <si>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</si>
  <si>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</si>
  <si>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</si>
  <si>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</si>
  <si>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</si>
  <si>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</si>
  <si>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</si>
  <si>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</si>
  <si>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</si>
  <si>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</si>
  <si>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</si>
  <si>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</si>
  <si>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</si>
  <si>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</si>
  <si>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</si>
  <si>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</si>
  <si>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</si>
  <si>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</si>
  <si>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</si>
  <si>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</si>
  <si>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</si>
  <si>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</si>
  <si>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</si>
  <si>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</si>
  <si>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</si>
  <si>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</si>
  <si>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</si>
  <si>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</si>
  <si>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</si>
  <si>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</si>
  <si>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</si>
  <si>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</si>
  <si>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</si>
  <si>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</si>
  <si>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</si>
  <si>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</si>
  <si>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</si>
  <si>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</si>
  <si>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</si>
  <si>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</si>
  <si>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</si>
  <si>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</si>
  <si>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</si>
  <si>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</si>
  <si>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</si>
  <si>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</si>
  <si>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</si>
  <si>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</si>
  <si>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</si>
  <si>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</si>
  <si>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</si>
  <si>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</si>
  <si>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</si>
  <si>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</si>
  <si>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</si>
  <si>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</si>
  <si>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</si>
  <si>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</si>
  <si>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</si>
  <si>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</si>
  <si>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</si>
  <si>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</si>
  <si>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</si>
  <si>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</si>
  <si>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</si>
  <si>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</si>
  <si>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</si>
  <si>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</si>
  <si>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</si>
  <si>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</si>
  <si>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</si>
  <si>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</si>
  <si>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</si>
  <si>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</si>
  <si>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</si>
  <si>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</si>
  <si>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</si>
  <si>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</si>
  <si>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</si>
  <si>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</si>
  <si>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</si>
  <si>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</si>
  <si>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</si>
  <si>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</si>
  <si>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</si>
  <si>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</si>
  <si>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</si>
  <si>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</si>
  <si>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</si>
  <si>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</si>
  <si>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</si>
  <si>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</si>
  <si>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</si>
  <si>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</si>
  <si>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</si>
  <si>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</si>
  <si>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</si>
  <si>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</si>
  <si>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</si>
  <si>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</si>
  <si>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</si>
  <si>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</si>
  <si>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</si>
  <si>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</si>
  <si>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</si>
  <si>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</si>
  <si>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</si>
  <si>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</si>
  <si>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</si>
  <si>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</si>
  <si>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</si>
  <si>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</si>
  <si>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</si>
  <si>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</si>
  <si>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</si>
  <si>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</si>
  <si>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</si>
  <si>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</si>
  <si>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</si>
  <si>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</si>
  <si>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</si>
  <si>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</si>
  <si>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</si>
  <si>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</si>
  <si>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</si>
  <si>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</si>
  <si>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</si>
  <si>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</si>
  <si>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</si>
  <si>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</si>
  <si>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</si>
  <si>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</si>
  <si>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</si>
  <si>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</si>
  <si>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</si>
  <si>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</si>
  <si>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</si>
  <si>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</si>
  <si>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</si>
  <si>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</si>
  <si>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</si>
  <si>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</si>
  <si>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</si>
  <si>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</si>
  <si>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</si>
  <si>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</si>
  <si>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</si>
  <si>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</si>
  <si>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</si>
  <si>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</si>
  <si>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</si>
  <si>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</si>
  <si>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</si>
  <si>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</si>
  <si>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</si>
  <si>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</si>
  <si>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</si>
  <si>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</si>
  <si>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</si>
  <si>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</si>
  <si>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</si>
  <si>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</si>
  <si>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</si>
  <si>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</si>
  <si>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</si>
  <si>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</si>
  <si>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</si>
  <si>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</si>
  <si>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</si>
  <si>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</si>
  <si>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</si>
  <si>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</si>
  <si>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</si>
  <si>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</si>
  <si>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</si>
  <si>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</si>
  <si>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</si>
  <si>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</si>
  <si>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</si>
  <si>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</si>
  <si>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</si>
  <si>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</si>
  <si>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</si>
  <si>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</si>
  <si>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</si>
  <si>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</si>
  <si>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</si>
  <si>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</si>
  <si>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</si>
  <si>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</si>
  <si>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</si>
  <si>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</si>
  <si>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</si>
  <si>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</si>
  <si>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</si>
  <si>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</si>
  <si>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</si>
  <si>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</si>
  <si>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</si>
  <si>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</si>
  <si>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</si>
  <si>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</si>
  <si>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</si>
  <si>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</si>
  <si>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</si>
  <si>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</si>
  <si>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</si>
  <si>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</si>
  <si>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</si>
  <si>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</si>
  <si>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</si>
  <si>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</si>
  <si>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</si>
  <si>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</si>
  <si>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</si>
  <si>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</si>
  <si>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</si>
  <si>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</si>
  <si>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</si>
  <si>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</si>
  <si>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</si>
  <si>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</si>
  <si>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</si>
  <si>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</si>
  <si>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</si>
  <si>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</si>
  <si>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</si>
  <si>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</si>
  <si>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</si>
  <si>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</si>
  <si>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</si>
  <si>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</si>
  <si>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</si>
  <si>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</si>
  <si>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</si>
  <si>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</si>
  <si>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</si>
  <si>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</si>
  <si>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</si>
  <si>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</si>
  <si>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</si>
  <si>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</si>
  <si>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</si>
  <si>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</si>
  <si>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</si>
  <si>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</si>
  <si>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</si>
  <si>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</si>
  <si>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</si>
  <si>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</si>
  <si>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</si>
  <si>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</si>
  <si>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</si>
  <si>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</si>
  <si>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</si>
  <si>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</si>
  <si>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</si>
  <si>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</si>
  <si>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</si>
  <si>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</si>
  <si>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</si>
  <si>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</si>
  <si>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</si>
  <si>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</si>
  <si>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</si>
  <si>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</si>
  <si>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</si>
  <si>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</si>
  <si>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</si>
  <si>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</si>
  <si>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</si>
  <si>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</si>
  <si>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</si>
  <si>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</si>
  <si>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</si>
  <si>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</si>
  <si>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</si>
  <si>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</si>
  <si>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</si>
  <si>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</si>
  <si>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</si>
  <si>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</si>
  <si>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</si>
  <si>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</si>
  <si>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</si>
  <si>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</si>
  <si>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</si>
  <si>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</si>
  <si>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</si>
  <si>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</si>
  <si>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</si>
  <si>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</si>
  <si>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</si>
  <si>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</si>
  <si>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</si>
  <si>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</si>
  <si>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</si>
  <si>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</si>
  <si>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</si>
  <si>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</si>
  <si>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</si>
  <si>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</si>
  <si>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</si>
  <si>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</si>
  <si>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</si>
  <si>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</si>
  <si>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</si>
  <si>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</si>
  <si>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</si>
  <si>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</si>
  <si>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</si>
  <si>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</si>
  <si>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</si>
  <si>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</si>
  <si>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</si>
  <si>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</si>
  <si>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</si>
  <si>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</si>
  <si>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</si>
  <si>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</si>
  <si>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</si>
  <si>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</si>
  <si>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</si>
  <si>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</si>
  <si>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</si>
  <si>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</si>
  <si>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</si>
  <si>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</si>
  <si>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</si>
  <si>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</si>
  <si>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</si>
  <si>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</si>
  <si>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</si>
  <si>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</si>
  <si>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</si>
  <si>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</si>
  <si>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</si>
  <si>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</si>
  <si>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</si>
  <si>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</si>
  <si>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</si>
  <si>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</si>
  <si>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</si>
  <si>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</si>
  <si>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</si>
  <si>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</si>
  <si>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</si>
  <si>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</si>
  <si>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</si>
  <si>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</si>
  <si>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</si>
  <si>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</si>
  <si>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</si>
  <si>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</si>
  <si>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</si>
  <si>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</si>
  <si>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</si>
  <si>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</si>
  <si>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</si>
  <si>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</si>
  <si>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</si>
  <si>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</si>
  <si>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</si>
  <si>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</si>
  <si>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</si>
  <si>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</si>
  <si>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</si>
  <si>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</si>
  <si>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</si>
  <si>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</si>
  <si>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</si>
  <si>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</si>
  <si>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</si>
  <si>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</si>
  <si>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</si>
  <si>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</si>
  <si>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</si>
  <si>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</si>
  <si>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</si>
  <si>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</si>
  <si>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</si>
  <si>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</si>
  <si>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</si>
  <si>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</si>
  <si>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</si>
  <si>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</si>
  <si>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</si>
  <si>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</si>
  <si>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</si>
  <si>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</si>
  <si>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</si>
  <si>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</si>
  <si>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</si>
  <si>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</si>
  <si>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</si>
  <si>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</si>
  <si>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</si>
  <si>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</si>
  <si>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</si>
  <si>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</si>
  <si>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</si>
  <si>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</si>
  <si>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</si>
  <si>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</si>
  <si>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</si>
  <si>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</si>
  <si>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</si>
  <si>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</si>
  <si>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</si>
  <si>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</si>
  <si>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</si>
  <si>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</si>
  <si>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</si>
  <si>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</si>
  <si>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</si>
  <si>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</si>
  <si>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</si>
  <si>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</si>
  <si>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</si>
  <si>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</si>
  <si>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</si>
  <si>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</si>
  <si>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</si>
  <si>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</si>
  <si>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</si>
  <si>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</si>
  <si>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</si>
  <si>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</si>
  <si>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</si>
  <si>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</si>
  <si>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</si>
  <si>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</si>
  <si>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</si>
  <si>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</si>
  <si>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</si>
  <si>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</si>
  <si>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</si>
  <si>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</si>
  <si>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</si>
  <si>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</si>
  <si>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</si>
  <si>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</si>
  <si>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</si>
  <si>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</si>
  <si>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</si>
  <si>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</si>
  <si>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</si>
  <si>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</si>
  <si>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</si>
  <si>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</si>
  <si>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</si>
  <si>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</si>
  <si>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</si>
  <si>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</si>
  <si>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</si>
  <si>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</si>
  <si>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</si>
  <si>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</si>
  <si>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</si>
  <si>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</si>
  <si>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</si>
  <si>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</si>
  <si>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</si>
  <si>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</si>
  <si>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</si>
  <si>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</si>
  <si>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</si>
  <si>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</si>
  <si>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</si>
  <si>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</si>
  <si>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</si>
  <si>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</si>
  <si>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</si>
  <si>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</si>
  <si>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</si>
  <si>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</si>
  <si>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</si>
  <si>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</si>
  <si>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</si>
  <si>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</si>
  <si>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</si>
  <si>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</si>
  <si>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</si>
  <si>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</si>
  <si>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</si>
  <si>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</si>
  <si>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</si>
  <si>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</si>
  <si>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</si>
  <si>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</si>
  <si>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</si>
  <si>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</si>
  <si>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</si>
  <si>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</si>
  <si>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</si>
  <si>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</si>
  <si>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</si>
  <si>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</si>
  <si>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</si>
  <si>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</si>
  <si>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</si>
  <si>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</si>
  <si>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</si>
  <si>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</si>
  <si>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</si>
  <si>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</si>
  <si>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</si>
  <si>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</si>
  <si>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</si>
  <si>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</si>
  <si>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</si>
  <si>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</si>
  <si>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</si>
  <si>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</si>
  <si>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</si>
  <si>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</si>
  <si>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</si>
  <si>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</si>
  <si>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</si>
  <si>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</si>
  <si>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</si>
  <si>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</si>
  <si>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</si>
  <si>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</si>
  <si>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</si>
  <si>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</si>
  <si>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</si>
  <si>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</si>
  <si>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</si>
  <si>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</si>
  <si>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</si>
  <si>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</si>
  <si>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</si>
  <si>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</si>
  <si>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</si>
  <si>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</si>
  <si>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</si>
  <si>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</si>
  <si>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</si>
  <si>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</si>
  <si>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</si>
  <si>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</si>
  <si>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</si>
  <si>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</si>
  <si>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</si>
  <si>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</si>
  <si>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</si>
  <si>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</si>
  <si>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</si>
  <si>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</si>
  <si>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</si>
  <si>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</si>
  <si>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</si>
  <si>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</si>
  <si>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</si>
  <si>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</si>
  <si>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</si>
  <si>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</si>
  <si>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</si>
  <si>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</si>
  <si>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</si>
  <si>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</si>
  <si>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</si>
  <si>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</si>
  <si>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</si>
  <si>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</si>
  <si>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</si>
  <si>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</si>
  <si>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</si>
  <si>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</si>
  <si>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</si>
  <si>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</si>
  <si>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</si>
  <si>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</si>
  <si>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</si>
  <si>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</si>
  <si>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</si>
  <si>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</si>
  <si>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</si>
  <si>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</si>
  <si>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</si>
  <si>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</si>
  <si>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</si>
  <si>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</si>
  <si>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</si>
  <si>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</si>
  <si>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</si>
  <si>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</si>
  <si>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</si>
  <si>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</si>
  <si>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</si>
  <si>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</si>
  <si>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</si>
  <si>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</si>
  <si>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</si>
  <si>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</si>
  <si>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</si>
  <si>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</si>
  <si>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</si>
  <si>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</si>
  <si>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</si>
  <si>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</si>
  <si>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</si>
  <si>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</si>
  <si>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</si>
  <si>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</si>
  <si>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</si>
  <si>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</si>
  <si>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</si>
  <si>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</si>
  <si>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</si>
  <si>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</si>
  <si>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</si>
  <si>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</si>
  <si>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</si>
  <si>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</si>
  <si>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</si>
  <si>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</si>
  <si>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</si>
  <si>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</si>
  <si>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</si>
  <si>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</si>
  <si>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</si>
  <si>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</si>
  <si>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</si>
  <si>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</si>
  <si>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</si>
  <si>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</si>
  <si>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</si>
  <si>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</si>
  <si>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</si>
  <si>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</si>
  <si>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</si>
  <si>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</si>
  <si>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</si>
  <si>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</si>
  <si>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</si>
  <si>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</si>
  <si>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</si>
  <si>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</si>
  <si>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</si>
  <si>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</si>
  <si>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</si>
  <si>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</si>
  <si>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</si>
  <si>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</si>
  <si>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</si>
  <si>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</si>
  <si>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</si>
  <si>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</si>
  <si>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</si>
  <si>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</si>
  <si>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</si>
  <si>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</si>
  <si>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</si>
  <si>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</si>
  <si>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</si>
  <si>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</si>
  <si>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</si>
  <si>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</si>
  <si>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</si>
  <si>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</si>
  <si>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</si>
  <si>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</si>
  <si>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</si>
  <si>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</si>
  <si>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</si>
  <si>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</si>
  <si>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</si>
  <si>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</si>
  <si>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</si>
  <si>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</si>
  <si>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</si>
  <si>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</si>
  <si>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</si>
  <si>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</si>
  <si>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</si>
  <si>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</si>
  <si>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</si>
  <si>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</si>
  <si>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</si>
  <si>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</si>
  <si>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</si>
  <si>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</si>
  <si>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</si>
  <si>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</si>
  <si>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</si>
  <si>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</si>
  <si>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</si>
  <si>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</si>
  <si>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</si>
  <si>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</si>
  <si>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</si>
  <si>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</si>
  <si>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</si>
  <si>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</si>
  <si>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</si>
  <si>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</si>
  <si>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</si>
  <si>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</si>
  <si>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</si>
  <si>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</si>
  <si>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</si>
  <si>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</si>
  <si>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</si>
  <si>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</si>
  <si>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</si>
  <si>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</si>
  <si>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</si>
  <si>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</si>
  <si>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</si>
  <si>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</si>
  <si>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</si>
  <si>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</si>
  <si>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</si>
  <si>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</si>
  <si>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</si>
  <si>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</si>
  <si>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</si>
  <si>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</si>
  <si>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</si>
  <si>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</si>
  <si>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</si>
  <si>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</si>
  <si>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</si>
  <si>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</si>
  <si>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</si>
  <si>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</si>
  <si>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</si>
  <si>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</si>
  <si>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</si>
  <si>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</si>
  <si>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</si>
  <si>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</si>
  <si>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</si>
  <si>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</si>
  <si>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</si>
  <si>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</si>
  <si>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</si>
  <si>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</si>
  <si>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</si>
  <si>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</si>
  <si>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</si>
  <si>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</si>
  <si>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</si>
  <si>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</si>
  <si>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</si>
  <si>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</si>
  <si>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</si>
  <si>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</si>
  <si>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</si>
  <si>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</si>
  <si>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</si>
  <si>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</si>
  <si>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</si>
  <si>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</si>
  <si>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</si>
  <si>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</si>
  <si>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</si>
  <si>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</si>
  <si>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</si>
  <si>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</si>
  <si>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</si>
  <si>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</si>
  <si>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</si>
  <si>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</si>
  <si>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</si>
  <si>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</si>
  <si>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</si>
  <si>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</si>
  <si>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</si>
  <si>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</si>
  <si>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</si>
  <si>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</si>
  <si>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</si>
  <si>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</si>
  <si>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</si>
  <si>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</si>
  <si>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</si>
  <si>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</si>
  <si>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</si>
  <si>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</si>
  <si>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</si>
  <si>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</si>
  <si>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</si>
  <si>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</si>
  <si>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</si>
  <si>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</si>
  <si>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</si>
  <si>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</si>
  <si>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</si>
  <si>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</si>
  <si>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</si>
  <si>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</si>
  <si>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</si>
  <si>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</si>
  <si>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</si>
  <si>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</si>
  <si>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</si>
  <si>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</si>
  <si>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</si>
  <si>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</si>
  <si>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</si>
  <si>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</si>
  <si>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</si>
  <si>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</si>
  <si>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</si>
  <si>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</si>
  <si>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</si>
  <si>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</si>
  <si>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</si>
  <si>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</si>
  <si>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</si>
  <si>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</si>
  <si>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</si>
  <si>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</si>
  <si>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</si>
  <si>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</si>
  <si>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</si>
  <si>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</si>
  <si>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</si>
  <si>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</si>
  <si>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</si>
  <si>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</si>
  <si>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</si>
  <si>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</si>
  <si>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</si>
  <si>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</si>
  <si>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</si>
  <si>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</si>
  <si>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</si>
  <si>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</si>
  <si>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</si>
  <si>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</si>
  <si>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</si>
  <si>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</si>
  <si>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</si>
  <si>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</si>
  <si>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</si>
  <si>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</si>
  <si>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</si>
  <si>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</si>
  <si>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</si>
  <si>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</si>
  <si>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</si>
  <si>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</si>
  <si>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</si>
  <si>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</si>
  <si>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</si>
  <si>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</si>
  <si>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</si>
  <si>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</si>
  <si>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</si>
  <si>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</si>
  <si>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</si>
  <si>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</si>
  <si>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</si>
  <si>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</si>
  <si>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</si>
  <si>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</si>
  <si>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</si>
  <si>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</si>
  <si>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</si>
  <si>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</si>
  <si>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</si>
  <si>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</si>
  <si>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</si>
  <si>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</si>
  <si>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</si>
  <si>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</si>
  <si>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</si>
  <si>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</si>
  <si>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</si>
  <si>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</si>
  <si>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</si>
  <si>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</si>
  <si>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</si>
  <si>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</si>
  <si>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</si>
  <si>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</si>
  <si>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</si>
  <si>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</si>
  <si>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</si>
  <si>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</si>
  <si>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</si>
  <si>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</si>
  <si>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</si>
  <si>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</si>
  <si>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</si>
  <si>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</si>
  <si>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</si>
  <si>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</si>
  <si>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</si>
  <si>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</si>
  <si>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</si>
  <si>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</si>
  <si>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</si>
  <si>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</si>
  <si>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</si>
  <si>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</si>
  <si>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</si>
  <si>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</si>
  <si>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</si>
  <si>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</si>
  <si>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</si>
  <si>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</si>
  <si>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</si>
  <si>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</si>
  <si>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</si>
  <si>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</si>
  <si>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</si>
  <si>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</si>
  <si>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</si>
  <si>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</si>
  <si>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</si>
  <si>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</si>
  <si>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</si>
  <si>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</si>
  <si>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</si>
  <si>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</si>
  <si>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</si>
  <si>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</si>
  <si>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</si>
  <si>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</si>
  <si>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</si>
  <si>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</si>
  <si>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</si>
  <si>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</si>
  <si>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</si>
  <si>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</si>
  <si>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</si>
  <si>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</si>
  <si>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</si>
  <si>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</si>
  <si>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</si>
  <si>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</si>
  <si>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</si>
  <si>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</si>
  <si>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</si>
  <si>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</si>
  <si>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</si>
  <si>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</si>
  <si>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</si>
  <si>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</si>
  <si>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</si>
  <si>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</si>
  <si>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</si>
  <si>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</si>
  <si>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</si>
  <si>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</si>
  <si>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</si>
  <si>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</si>
  <si>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</si>
  <si>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</si>
  <si>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</si>
  <si>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</si>
  <si>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</si>
  <si>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</si>
  <si>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</si>
  <si>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</si>
  <si>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</si>
  <si>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</si>
  <si>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</si>
  <si>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</si>
  <si>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</si>
  <si>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</si>
  <si>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</si>
  <si>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</si>
  <si>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</si>
  <si>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</si>
  <si>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</si>
  <si>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</si>
  <si>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</si>
  <si>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</si>
  <si>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</si>
  <si>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</si>
  <si>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</si>
  <si>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</si>
  <si>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</si>
  <si>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</si>
  <si>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</si>
  <si>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</si>
  <si>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</si>
  <si>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</si>
  <si>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</si>
  <si>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</si>
  <si>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</si>
  <si>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</si>
  <si>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</si>
  <si>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</si>
  <si>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</si>
  <si>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</si>
  <si>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</si>
  <si>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</si>
  <si>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</si>
  <si>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</si>
  <si>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</si>
  <si>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</si>
  <si>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</si>
  <si>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</si>
  <si>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</si>
  <si>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</si>
  <si>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</si>
  <si>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</si>
  <si>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</si>
  <si>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</si>
  <si>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</si>
  <si>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</si>
  <si>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</si>
  <si>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</si>
  <si>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</si>
  <si>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</si>
  <si>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</si>
  <si>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</si>
  <si>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</si>
  <si>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</si>
  <si>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</si>
  <si>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</si>
  <si>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</si>
  <si>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</si>
  <si>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</si>
  <si>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</si>
  <si>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</si>
  <si>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</si>
  <si>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</si>
  <si>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</si>
  <si>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</si>
  <si>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</si>
  <si>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</si>
  <si>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</si>
  <si>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</si>
  <si>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</si>
  <si>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</si>
  <si>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</si>
  <si>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</si>
  <si>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</si>
  <si>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</si>
  <si>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</si>
  <si>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</si>
  <si>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</si>
  <si>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</si>
  <si>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</si>
  <si>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</si>
  <si>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</si>
  <si>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</si>
  <si>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</si>
  <si>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</si>
  <si>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</si>
  <si>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</si>
  <si>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</si>
  <si>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</si>
  <si>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</si>
  <si>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</si>
  <si>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</si>
  <si>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</si>
  <si>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</si>
  <si>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</si>
  <si>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</si>
  <si>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</si>
  <si>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</si>
  <si>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</si>
  <si>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</si>
  <si>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</si>
  <si>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</si>
  <si>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</si>
  <si>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</si>
  <si>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</si>
  <si>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</si>
  <si>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</si>
  <si>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</si>
  <si>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</si>
  <si>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</si>
  <si>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</si>
  <si>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</si>
  <si>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</si>
  <si>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</si>
  <si>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</si>
  <si>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</si>
  <si>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</si>
  <si>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</si>
  <si>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</si>
  <si>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</si>
  <si>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</si>
  <si>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</si>
  <si>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</si>
  <si>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</si>
  <si>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</si>
  <si>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</si>
  <si>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</si>
  <si>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</si>
  <si>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</si>
  <si>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</si>
  <si>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</si>
  <si>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</si>
  <si>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</si>
  <si>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</si>
  <si>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</si>
  <si>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</si>
  <si>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</si>
  <si>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</si>
  <si>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</si>
  <si>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</si>
  <si>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</si>
  <si>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</si>
  <si>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</si>
  <si>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</si>
  <si>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</si>
  <si>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</si>
  <si>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</si>
  <si>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</si>
  <si>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</si>
  <si>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</si>
  <si>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</si>
  <si>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</si>
  <si>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</si>
  <si>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</si>
  <si>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</si>
  <si>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</si>
  <si>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</si>
  <si>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</si>
  <si>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</si>
  <si>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</si>
  <si>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</si>
  <si>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</si>
  <si>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</si>
  <si>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</si>
  <si>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</si>
  <si>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</si>
  <si>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</si>
  <si>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</si>
  <si>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</si>
  <si>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</si>
  <si>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</si>
  <si>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</si>
  <si>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</si>
  <si>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</si>
  <si>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</si>
  <si>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</si>
  <si>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</si>
  <si>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</si>
  <si>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</si>
  <si>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</si>
  <si>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</si>
  <si>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</si>
  <si>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</si>
  <si>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</si>
  <si>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</si>
  <si>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</si>
  <si>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</si>
  <si>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</si>
  <si>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</si>
  <si>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</si>
  <si>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</si>
  <si>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</si>
  <si>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</si>
  <si>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</si>
  <si>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</si>
  <si>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</si>
  <si>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</si>
  <si>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</si>
  <si>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</si>
  <si>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</si>
  <si>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</si>
  <si>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</si>
  <si>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</si>
  <si>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</si>
  <si>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</si>
  <si>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</si>
  <si>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</si>
  <si>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</si>
  <si>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</si>
  <si>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</si>
  <si>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</si>
  <si>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</si>
  <si>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</si>
  <si>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</si>
  <si>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</si>
  <si>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</si>
  <si>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</si>
  <si>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</si>
  <si>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</si>
  <si>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</si>
  <si>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</si>
  <si>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</si>
  <si>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</si>
  <si>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</si>
  <si>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</si>
  <si>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</si>
  <si>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</si>
  <si>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</si>
  <si>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</si>
  <si>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</si>
  <si>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</si>
  <si>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</si>
  <si>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</si>
  <si>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</si>
  <si>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</si>
  <si>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</si>
  <si>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</si>
  <si>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</si>
  <si>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</si>
  <si>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</si>
  <si>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</si>
  <si>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</si>
  <si>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</si>
  <si>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</si>
  <si>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</si>
  <si>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</si>
  <si>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</si>
  <si>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</si>
  <si>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</si>
  <si>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</si>
  <si>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</si>
  <si>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</si>
  <si>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</si>
  <si>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</si>
  <si>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</si>
  <si>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</si>
  <si>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</si>
  <si>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</si>
  <si>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</si>
  <si>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</si>
  <si>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</si>
  <si>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</si>
  <si>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</si>
  <si>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</si>
  <si>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</si>
  <si>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</si>
  <si>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</si>
  <si>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</si>
  <si>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</si>
  <si>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</si>
  <si>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</si>
  <si>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</si>
  <si>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</si>
  <si>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</si>
  <si>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</si>
  <si>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</si>
  <si>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</si>
  <si>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</si>
  <si>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</si>
  <si>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</si>
  <si>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</si>
  <si>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</si>
  <si>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</si>
  <si>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</si>
  <si>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</si>
  <si>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</si>
  <si>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</si>
  <si>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</si>
  <si>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</si>
  <si>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</si>
  <si>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</si>
  <si>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</si>
  <si>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</si>
  <si>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</si>
  <si>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</si>
  <si>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</si>
  <si>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</si>
  <si>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</si>
  <si>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</si>
  <si>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</si>
  <si>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</si>
  <si>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</si>
  <si>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</si>
  <si>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</si>
  <si>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</si>
  <si>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</si>
  <si>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</si>
  <si>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</si>
  <si>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</si>
  <si>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</si>
  <si>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</si>
  <si>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</si>
  <si>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</si>
  <si>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</si>
  <si>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</si>
  <si>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</si>
  <si>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</si>
  <si>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</si>
  <si>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</si>
  <si>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</si>
  <si>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</si>
  <si>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</si>
  <si>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</si>
  <si>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</si>
  <si>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</si>
  <si>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</si>
  <si>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</si>
  <si>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</si>
  <si>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</si>
  <si>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</si>
  <si>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</si>
  <si>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</si>
  <si>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</si>
  <si>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</si>
  <si>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</si>
  <si>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</si>
  <si>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</si>
  <si>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</si>
  <si>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</si>
  <si>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</si>
  <si>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</si>
  <si>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</si>
  <si>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</si>
  <si>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</si>
  <si>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</si>
  <si>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</si>
  <si>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</si>
  <si>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</si>
  <si>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</si>
  <si>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</si>
  <si>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</si>
  <si>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</si>
  <si>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</si>
  <si>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</si>
  <si>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</si>
  <si>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</si>
  <si>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</si>
  <si>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</si>
  <si>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</si>
  <si>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</si>
  <si>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</si>
  <si>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</si>
  <si>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</si>
  <si>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</si>
  <si>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</si>
  <si>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</si>
  <si>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</si>
  <si>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</si>
  <si>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</si>
  <si>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</si>
  <si>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</si>
  <si>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</si>
  <si>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</si>
  <si>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</si>
  <si>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</si>
  <si>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</si>
  <si>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</si>
  <si>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</si>
  <si>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</si>
  <si>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</si>
  <si>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</si>
  <si>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</si>
  <si>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</si>
  <si>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</si>
  <si>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</si>
  <si>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</si>
  <si>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</si>
  <si>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</si>
  <si>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</si>
  <si>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</si>
  <si>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</si>
  <si>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</si>
  <si>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</si>
  <si>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</si>
  <si>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</si>
  <si>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</si>
  <si>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</si>
  <si>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</si>
  <si>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</si>
  <si>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</si>
  <si>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</si>
  <si>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</si>
  <si>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</si>
  <si>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</si>
  <si>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</si>
  <si>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</si>
  <si>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</si>
  <si>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</si>
  <si>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</si>
  <si>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</si>
  <si>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</si>
  <si>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</si>
  <si>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</si>
  <si>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</si>
  <si>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</si>
  <si>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</si>
  <si>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</si>
  <si>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</si>
  <si>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</si>
  <si>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</si>
  <si>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</si>
  <si>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</si>
  <si>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</si>
  <si>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</si>
  <si>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</si>
  <si>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</si>
  <si>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</si>
  <si>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</si>
  <si>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</si>
  <si>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</si>
  <si>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</si>
  <si>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</si>
  <si>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</si>
  <si>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</si>
  <si>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</si>
  <si>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</si>
  <si>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</si>
  <si>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</si>
  <si>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</si>
  <si>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</si>
  <si>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</si>
  <si>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</si>
  <si>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</si>
  <si>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</si>
  <si>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</si>
  <si>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</si>
  <si>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</si>
  <si>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</si>
  <si>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</si>
  <si>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</si>
  <si>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</si>
  <si>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</si>
  <si>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</si>
  <si>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</si>
  <si>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</si>
  <si>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</si>
  <si>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</si>
  <si>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</si>
  <si>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</si>
  <si>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</si>
  <si>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</si>
  <si>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</si>
  <si>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</si>
  <si>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</si>
  <si>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</si>
  <si>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</si>
  <si>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</si>
  <si>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</si>
  <si>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</si>
  <si>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</si>
  <si>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</si>
  <si>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</si>
  <si>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</si>
  <si>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</si>
  <si>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</si>
  <si>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</si>
  <si>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</si>
  <si>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</si>
  <si>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</si>
  <si>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</si>
  <si>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</si>
  <si>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</si>
  <si>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</si>
  <si>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</si>
  <si>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</si>
  <si>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</si>
  <si>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</si>
  <si>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</si>
  <si>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</si>
  <si>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</si>
  <si>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</si>
  <si>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</si>
  <si>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</si>
  <si>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</si>
  <si>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</si>
  <si>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</si>
  <si>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</si>
  <si>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</si>
  <si>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</si>
  <si>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</si>
  <si>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</si>
  <si>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</si>
  <si>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</si>
  <si>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</si>
  <si>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</si>
  <si>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</si>
  <si>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</si>
  <si>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</si>
  <si>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</si>
  <si>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</si>
  <si>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</si>
  <si>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</si>
  <si>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</si>
  <si>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</si>
  <si>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</si>
  <si>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</si>
  <si>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</si>
  <si>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</si>
  <si>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</si>
  <si>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</si>
  <si>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</si>
  <si>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</si>
  <si>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</si>
  <si>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</si>
  <si>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</si>
  <si>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</si>
  <si>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</si>
  <si>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</si>
  <si>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</si>
  <si>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</si>
  <si>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</si>
  <si>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</si>
  <si>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</si>
  <si>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</si>
  <si>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</si>
  <si>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</si>
  <si>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</si>
  <si>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</si>
  <si>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</si>
  <si>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</si>
  <si>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</si>
  <si>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</si>
  <si>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</si>
  <si>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</si>
  <si>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</si>
  <si>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</si>
  <si>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</si>
  <si>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</si>
  <si>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</si>
  <si>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</si>
  <si>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</si>
  <si>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</si>
  <si>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</si>
  <si>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</si>
  <si>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</si>
  <si>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</si>
  <si>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</si>
  <si>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</si>
  <si>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</si>
  <si>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</si>
  <si>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</si>
  <si>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</si>
  <si>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</si>
  <si>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</si>
  <si>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</si>
  <si>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</si>
  <si>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</si>
  <si>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</si>
  <si>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</si>
  <si>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</si>
  <si>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</si>
  <si>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</si>
  <si>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</si>
  <si>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</si>
  <si>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</si>
  <si>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</si>
  <si>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</si>
  <si>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</si>
  <si>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</si>
  <si>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</si>
  <si>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</si>
  <si>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</si>
  <si>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</si>
  <si>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</si>
  <si>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</si>
  <si>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</si>
  <si>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</si>
  <si>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</si>
  <si>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</si>
  <si>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</si>
  <si>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</si>
  <si>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</si>
  <si>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</si>
  <si>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</si>
  <si>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</si>
  <si>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</si>
  <si>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</si>
  <si>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</si>
  <si>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</si>
  <si>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</si>
  <si>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</si>
  <si>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</si>
  <si>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</si>
  <si>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</si>
  <si>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</si>
  <si>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</si>
  <si>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</si>
  <si>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</si>
  <si>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</si>
  <si>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</si>
  <si>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</si>
  <si>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</si>
  <si>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</si>
  <si>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</si>
  <si>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</si>
  <si>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</si>
  <si>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</si>
  <si>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</si>
  <si>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</si>
  <si>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</si>
  <si>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</si>
  <si>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</si>
  <si>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</si>
  <si>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</si>
  <si>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</si>
  <si>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</si>
  <si>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</si>
  <si>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</si>
  <si>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</si>
  <si>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</si>
  <si>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</si>
  <si>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</si>
  <si>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</si>
  <si>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</si>
  <si>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</si>
  <si>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</si>
  <si>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</si>
  <si>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</si>
  <si>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</si>
  <si>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</si>
  <si>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</si>
  <si>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</si>
  <si>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</si>
  <si>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</si>
  <si>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</si>
  <si>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</si>
  <si>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</si>
  <si>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</si>
  <si>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</si>
  <si>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</si>
  <si>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</si>
  <si>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</si>
  <si>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</si>
  <si>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</si>
  <si>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</si>
  <si>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</si>
  <si>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</si>
  <si>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</si>
  <si>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</si>
  <si>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</si>
  <si>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</si>
  <si>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</si>
  <si>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</si>
  <si>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</si>
  <si>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</si>
  <si>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</si>
  <si>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</si>
  <si>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</si>
  <si>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</si>
  <si>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</si>
  <si>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</si>
  <si>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</si>
  <si>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</si>
  <si>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</si>
  <si>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</si>
  <si>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</si>
  <si>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</si>
  <si>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</si>
  <si>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</si>
  <si>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</si>
  <si>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</si>
  <si>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</si>
  <si>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</si>
  <si>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</si>
  <si>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</si>
  <si>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</si>
  <si>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</si>
  <si>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</si>
  <si>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</si>
  <si>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</si>
  <si>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</si>
  <si>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</si>
  <si>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</si>
  <si>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</si>
  <si>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</si>
  <si>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</si>
  <si>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</si>
  <si>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</si>
  <si>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</si>
  <si>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</si>
  <si>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</si>
  <si>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</si>
  <si>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</si>
  <si>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</si>
  <si>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</si>
  <si>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</si>
  <si>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</si>
  <si>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</si>
  <si>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</si>
  <si>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</si>
  <si>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</si>
  <si>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</si>
  <si>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</si>
  <si>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</si>
  <si>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</si>
  <si>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</si>
  <si>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</si>
  <si>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</si>
  <si>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</si>
  <si>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</si>
  <si>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</si>
  <si>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</si>
  <si>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</si>
  <si>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</si>
  <si>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</si>
  <si>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</si>
  <si>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</si>
  <si>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</si>
  <si>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</si>
  <si>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</si>
  <si>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</si>
  <si>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</si>
  <si>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</si>
  <si>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</si>
  <si>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</si>
  <si>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</si>
  <si>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</si>
  <si>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</si>
  <si>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</si>
  <si>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</si>
  <si>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</si>
  <si>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</si>
  <si>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</si>
  <si>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</si>
  <si>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</si>
  <si>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</si>
  <si>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</si>
  <si>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</si>
  <si>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</si>
  <si>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</si>
  <si>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</si>
  <si>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</si>
  <si>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</si>
  <si>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</si>
  <si>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</si>
  <si>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</si>
  <si>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</si>
  <si>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</si>
  <si>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</si>
  <si>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</si>
  <si>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</si>
  <si>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</si>
  <si>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</si>
  <si>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</si>
  <si>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</si>
  <si>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</si>
  <si>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</si>
  <si>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</si>
  <si>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</si>
  <si>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</si>
  <si>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</si>
  <si>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</si>
  <si>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</si>
  <si>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</si>
  <si>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</si>
  <si>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</si>
  <si>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</si>
  <si>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</si>
  <si>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</si>
  <si>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</si>
  <si>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</si>
  <si>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</si>
  <si>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</si>
  <si>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</si>
  <si>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</si>
  <si>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</si>
  <si>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</si>
  <si>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</si>
  <si>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</si>
  <si>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</si>
  <si>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</si>
  <si>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</si>
  <si>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</si>
  <si>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</si>
  <si>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</si>
  <si>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</si>
  <si>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</si>
  <si>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</si>
  <si>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</si>
  <si>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</si>
  <si>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</si>
  <si>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</si>
  <si>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</si>
  <si>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</si>
  <si>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</si>
  <si>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</si>
  <si>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</si>
  <si>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</si>
  <si>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</si>
  <si>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</si>
  <si>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</si>
  <si>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</si>
  <si>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</si>
  <si>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</si>
  <si>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</si>
  <si>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</si>
  <si>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</si>
  <si>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</si>
  <si>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</si>
  <si>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</si>
  <si>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</si>
  <si>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</si>
  <si>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</si>
  <si>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</si>
  <si>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</si>
  <si>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</si>
  <si>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</si>
  <si>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</si>
  <si>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</si>
  <si>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</si>
  <si>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</si>
  <si>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</si>
  <si>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</si>
  <si>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</si>
  <si>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</si>
  <si>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</si>
  <si>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</si>
  <si>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</si>
  <si>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</si>
  <si>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</si>
  <si>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</si>
  <si>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</si>
  <si>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</si>
  <si>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</si>
  <si>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</si>
  <si>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</si>
  <si>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</si>
  <si>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</si>
  <si>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</si>
  <si>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</si>
  <si>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</si>
  <si>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</si>
  <si>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</si>
  <si>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</si>
  <si>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</si>
  <si>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</si>
  <si>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</si>
  <si>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</si>
  <si>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</si>
  <si>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</si>
  <si>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</si>
  <si>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</si>
  <si>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</si>
  <si>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</si>
  <si>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</si>
  <si>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</si>
  <si>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</si>
  <si>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</si>
  <si>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</si>
  <si>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</si>
  <si>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</si>
  <si>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</si>
  <si>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</si>
  <si>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</si>
  <si>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</si>
  <si>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</si>
  <si>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</si>
  <si>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</si>
  <si>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</si>
  <si>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</si>
  <si>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</si>
  <si>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</si>
  <si>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</si>
  <si>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</si>
  <si>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</si>
  <si>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</si>
  <si>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</si>
  <si>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</si>
  <si>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</si>
  <si>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</si>
  <si>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</si>
  <si>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</si>
  <si>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</si>
  <si>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</si>
  <si>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</si>
  <si>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</si>
  <si>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</si>
  <si>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</si>
  <si>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</si>
  <si>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</si>
  <si>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</si>
  <si>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</si>
  <si>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</si>
  <si>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</si>
  <si>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</si>
  <si>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</si>
  <si>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</si>
  <si>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</si>
  <si>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</si>
  <si>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</si>
  <si>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</si>
  <si>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</si>
  <si>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</si>
  <si>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</si>
  <si>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</si>
  <si>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</si>
  <si>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</si>
  <si>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</si>
  <si>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</si>
  <si>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</si>
  <si>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</si>
  <si>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</si>
  <si>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</si>
  <si>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</si>
  <si>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</si>
  <si>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</si>
  <si>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</si>
  <si>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</si>
  <si>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</si>
  <si>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</si>
  <si>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</si>
  <si>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</si>
  <si>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</si>
  <si>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</si>
  <si>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</si>
  <si>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</si>
  <si>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</si>
  <si>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</si>
  <si>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</si>
  <si>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</si>
  <si>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</si>
  <si>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</si>
  <si>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</si>
  <si>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</si>
  <si>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</si>
  <si>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</si>
  <si>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</si>
  <si>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</si>
  <si>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</si>
  <si>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</si>
  <si>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</si>
  <si>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</si>
  <si>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</si>
  <si>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</si>
  <si>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</si>
  <si>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</si>
  <si>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</si>
  <si>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</si>
  <si>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</si>
  <si>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</si>
  <si>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</si>
  <si>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</si>
  <si>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</si>
  <si>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</si>
  <si>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</si>
  <si>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</si>
  <si>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</si>
  <si>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</si>
  <si>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</si>
  <si>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</si>
  <si>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</si>
  <si>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</si>
  <si>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</si>
  <si>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</si>
  <si>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</si>
  <si>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</si>
  <si>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</si>
  <si>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</si>
  <si>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</si>
  <si>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</si>
  <si>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</si>
  <si>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</si>
  <si>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</si>
  <si>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</si>
  <si>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</si>
  <si>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</si>
  <si>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</si>
  <si>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</si>
  <si>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</si>
  <si>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</si>
  <si>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</si>
  <si>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</si>
  <si>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</si>
  <si>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</si>
  <si>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</si>
  <si>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</si>
  <si>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</si>
  <si>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</si>
  <si>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</si>
  <si>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</si>
  <si>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</si>
  <si>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</si>
  <si>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</si>
  <si>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</si>
  <si>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</si>
  <si>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</si>
  <si>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</si>
  <si>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</si>
  <si>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</si>
  <si>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</si>
  <si>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</si>
  <si>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</si>
  <si>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</si>
  <si>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</si>
  <si>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</si>
  <si>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</si>
  <si>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</si>
  <si>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</si>
  <si>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</si>
  <si>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</si>
  <si>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</si>
  <si>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</si>
  <si>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</si>
  <si>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</si>
  <si>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</si>
  <si>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</si>
  <si>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</si>
  <si>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</si>
  <si>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</si>
  <si>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</si>
  <si>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</si>
  <si>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</si>
  <si>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</si>
  <si>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</si>
  <si>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</si>
  <si>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</si>
  <si>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</si>
  <si>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</si>
  <si>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</si>
  <si>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</si>
  <si>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</si>
  <si>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</si>
  <si>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</si>
  <si>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</si>
  <si>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</si>
  <si>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</si>
  <si>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</si>
  <si>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</si>
  <si>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</si>
  <si>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</si>
  <si>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</si>
  <si>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</si>
  <si>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</si>
  <si>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</si>
  <si>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</si>
  <si>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</si>
  <si>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</si>
  <si>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</si>
  <si>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</si>
  <si>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</si>
  <si>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</si>
  <si>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</si>
  <si>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</si>
  <si>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</si>
  <si>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</si>
  <si>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</si>
  <si>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</si>
  <si>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</si>
  <si>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</si>
  <si>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</si>
  <si>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</si>
  <si>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</si>
  <si>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</si>
  <si>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</si>
  <si>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</si>
  <si>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</si>
  <si>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</si>
  <si>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</si>
  <si>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</si>
  <si>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</si>
  <si>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</si>
  <si>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</si>
  <si>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</si>
  <si>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</si>
  <si>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</si>
  <si>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</si>
  <si>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</si>
  <si>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</si>
  <si>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</si>
  <si>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</si>
  <si>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</si>
  <si>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</si>
  <si>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</si>
  <si>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</si>
  <si>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</si>
  <si>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</si>
  <si>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</si>
  <si>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</si>
  <si>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</si>
  <si>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</si>
  <si>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</si>
  <si>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</si>
  <si>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</si>
  <si>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</si>
  <si>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</si>
  <si>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</si>
  <si>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</si>
  <si>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</si>
  <si>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</si>
  <si>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</si>
  <si>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</si>
  <si>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</si>
  <si>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</si>
  <si>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</si>
  <si>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</si>
  <si>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</si>
  <si>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</si>
  <si>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</si>
  <si>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</si>
  <si>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</si>
  <si>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</si>
  <si>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</si>
  <si>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</si>
  <si>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</si>
  <si>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</si>
  <si>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</si>
  <si>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</si>
  <si>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</si>
  <si>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</si>
  <si>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</si>
  <si>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</si>
  <si>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</si>
  <si>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</si>
  <si>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</si>
  <si>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</si>
  <si>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</si>
  <si>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</si>
  <si>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</si>
  <si>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</si>
  <si>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</si>
  <si>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</si>
  <si>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</si>
  <si>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</si>
  <si>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</si>
  <si>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</si>
  <si>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</si>
  <si>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</si>
  <si>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</si>
  <si>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</si>
  <si>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</si>
  <si>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</si>
  <si>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</si>
  <si>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</si>
  <si>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</si>
  <si>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</si>
  <si>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</si>
  <si>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</si>
  <si>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</si>
  <si>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</si>
  <si>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</si>
  <si>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</si>
  <si>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</si>
  <si>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</si>
  <si>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</si>
  <si>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</si>
  <si>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</si>
  <si>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</si>
  <si>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</si>
  <si>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</si>
  <si>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</si>
  <si>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</si>
  <si>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</si>
  <si>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</si>
  <si>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</si>
  <si>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</si>
  <si>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</si>
  <si>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</si>
  <si>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</si>
  <si>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</si>
  <si>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</si>
  <si>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</si>
  <si>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</si>
  <si>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</si>
  <si>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</si>
  <si>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</si>
  <si>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</si>
  <si>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</si>
  <si>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</si>
  <si>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</si>
  <si>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</si>
  <si>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</si>
  <si>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</si>
  <si>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</si>
  <si>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</si>
  <si>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</si>
  <si>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</si>
  <si>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</si>
  <si>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</si>
  <si>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</si>
  <si>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</si>
  <si>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</si>
  <si>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</si>
  <si>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</si>
  <si>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</si>
  <si>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</si>
  <si>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</si>
  <si>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</si>
  <si>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</si>
  <si>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</si>
  <si>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</si>
  <si>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</si>
  <si>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</si>
  <si>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</si>
  <si>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</si>
  <si>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</si>
  <si>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</si>
  <si>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</si>
  <si>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</si>
  <si>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</si>
  <si>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</si>
  <si>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</si>
  <si>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</si>
  <si>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</si>
  <si>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</si>
  <si>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</si>
  <si>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</si>
  <si>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</si>
  <si>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</si>
  <si>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</si>
  <si>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</si>
  <si>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</si>
  <si>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</si>
  <si>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</si>
  <si>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</si>
  <si>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</si>
  <si>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</si>
  <si>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</si>
  <si>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</si>
  <si>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</si>
  <si>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</si>
  <si>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</si>
  <si>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</si>
  <si>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</si>
  <si>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</si>
  <si>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</si>
  <si>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</si>
  <si>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</si>
  <si>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</si>
  <si>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</si>
  <si>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</si>
  <si>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</si>
  <si>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</si>
  <si>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</si>
  <si>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</si>
  <si>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</si>
  <si>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</si>
  <si>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</si>
  <si>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</si>
  <si>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</si>
  <si>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</si>
  <si>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</si>
  <si>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</si>
  <si>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</si>
  <si>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</si>
  <si>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</si>
  <si>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</si>
  <si>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</si>
  <si>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</si>
  <si>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</si>
  <si>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</si>
  <si>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</si>
  <si>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</si>
  <si>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</si>
  <si>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</si>
  <si>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</si>
  <si>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</si>
  <si>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</si>
  <si>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</si>
  <si>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</si>
  <si>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</si>
  <si>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</si>
  <si>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</si>
  <si>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</si>
  <si>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</si>
  <si>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</si>
  <si>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</si>
  <si>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</si>
  <si>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</si>
  <si>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</si>
  <si>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</si>
  <si>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</si>
  <si>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</si>
  <si>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</si>
  <si>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</si>
  <si>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</si>
  <si>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</si>
  <si>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</si>
  <si>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</si>
  <si>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</si>
  <si>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</si>
  <si>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</si>
  <si>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</si>
  <si>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</si>
  <si>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</si>
  <si>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</si>
  <si>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</si>
  <si>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</si>
  <si>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</si>
  <si>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</si>
  <si>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</si>
  <si>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</si>
  <si>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</si>
  <si>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</si>
  <si>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</si>
  <si>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</si>
  <si>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</si>
  <si>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</si>
  <si>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</si>
  <si>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</si>
  <si>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</si>
  <si>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</si>
  <si>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</si>
  <si>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</si>
  <si>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</si>
  <si>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</si>
  <si>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</si>
  <si>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</si>
  <si>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</si>
  <si>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</si>
  <si>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</si>
  <si>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</si>
  <si>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</si>
  <si>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</si>
  <si>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</si>
  <si>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</si>
  <si>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</si>
  <si>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</si>
  <si>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</si>
  <si>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</si>
  <si>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</si>
  <si>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</si>
  <si>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</si>
  <si>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</si>
  <si>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</si>
  <si>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</si>
  <si>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</si>
  <si>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</si>
  <si>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</si>
  <si>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</si>
  <si>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</si>
  <si>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</si>
  <si>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</si>
  <si>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</si>
  <si>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</si>
  <si>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</si>
  <si>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</si>
  <si>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</si>
  <si>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</si>
  <si>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</si>
  <si>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</si>
  <si>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</si>
  <si>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</si>
  <si>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</si>
  <si>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</si>
  <si>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</si>
  <si>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</si>
  <si>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</si>
  <si>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</si>
  <si>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</si>
  <si>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</si>
  <si>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</si>
  <si>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</si>
  <si>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</si>
  <si>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</si>
  <si>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</si>
  <si>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</si>
  <si>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</si>
  <si>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</si>
  <si>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</si>
  <si>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</si>
  <si>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</si>
  <si>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</si>
  <si>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</si>
  <si>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</si>
  <si>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</si>
  <si>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</si>
  <si>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</si>
  <si>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</si>
  <si>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</si>
  <si>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</si>
  <si>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</si>
  <si>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</si>
  <si>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</si>
  <si>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</si>
  <si>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</si>
  <si>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</si>
  <si>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</si>
  <si>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</si>
  <si>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</si>
  <si>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</si>
  <si>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</si>
  <si>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</si>
  <si>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</si>
  <si>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</si>
  <si>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</si>
  <si>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</si>
  <si>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</si>
  <si>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</si>
  <si>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</si>
  <si>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</si>
  <si>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</si>
  <si>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</si>
  <si>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</si>
  <si>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</si>
  <si>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</si>
  <si>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</si>
  <si>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</si>
  <si>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</si>
  <si>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</si>
  <si>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</si>
  <si>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</si>
  <si>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</si>
  <si>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</si>
  <si>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</si>
  <si>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</si>
  <si>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</si>
  <si>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</si>
  <si>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</si>
  <si>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</si>
  <si>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</si>
  <si>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</si>
  <si>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</si>
  <si>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</si>
  <si>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</si>
  <si>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</si>
  <si>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</si>
  <si>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</si>
  <si>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</si>
  <si>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</si>
  <si>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</si>
  <si>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</si>
  <si>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</si>
  <si>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</si>
  <si>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</si>
  <si>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</si>
  <si>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</si>
  <si>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</si>
  <si>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</si>
  <si>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</si>
  <si>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</si>
  <si>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</si>
  <si>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</si>
  <si>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</si>
  <si>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</si>
  <si>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</si>
  <si>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</si>
  <si>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</si>
  <si>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</si>
  <si>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</si>
  <si>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</si>
  <si>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</si>
  <si>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</si>
  <si>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</si>
  <si>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</si>
  <si>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</si>
  <si>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</si>
  <si>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</si>
  <si>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</si>
  <si>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</si>
  <si>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</si>
  <si>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</si>
  <si>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</si>
  <si>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</si>
  <si>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</si>
  <si>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</si>
  <si>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</si>
  <si>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</si>
  <si>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</si>
  <si>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</si>
  <si>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</si>
  <si>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</si>
  <si>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</si>
  <si>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</si>
  <si>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</si>
  <si>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</si>
  <si>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</si>
  <si>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</si>
  <si>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</si>
  <si>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</si>
  <si>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</si>
  <si>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</si>
  <si>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</si>
  <si>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</si>
  <si>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</si>
  <si>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</si>
  <si>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</si>
  <si>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</si>
  <si>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</si>
  <si>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</si>
  <si>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</si>
  <si>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</si>
  <si>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</si>
  <si>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</si>
  <si>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</si>
  <si>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</si>
  <si>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</si>
  <si>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</si>
  <si>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</si>
  <si>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</si>
  <si>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</si>
  <si>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</si>
  <si>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</si>
  <si>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</si>
  <si>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</si>
  <si>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</si>
  <si>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</si>
  <si>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</si>
  <si>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</si>
  <si>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</si>
  <si>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</si>
  <si>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</si>
  <si>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</si>
  <si>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</si>
  <si>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</si>
  <si>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</si>
  <si>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</si>
  <si>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</si>
  <si>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</si>
  <si>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</si>
  <si>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</si>
  <si>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</si>
  <si>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</si>
  <si>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</si>
  <si>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</si>
  <si>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</si>
  <si>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</si>
  <si>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</si>
  <si>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</si>
  <si>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</si>
  <si>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</si>
  <si>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</si>
  <si>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</si>
  <si>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</si>
  <si>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</si>
  <si>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</si>
  <si>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</si>
  <si>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</si>
  <si>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</si>
  <si>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</si>
  <si>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</si>
  <si>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</si>
  <si>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</si>
  <si>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</si>
  <si>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</si>
  <si>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</si>
  <si>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</si>
  <si>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</si>
  <si>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</si>
  <si>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</si>
  <si>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</si>
  <si>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</si>
  <si>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</si>
  <si>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</si>
  <si>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</si>
  <si>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</si>
  <si>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</si>
  <si>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</si>
  <si>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</si>
  <si>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</si>
  <si>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</si>
  <si>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</si>
  <si>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</si>
  <si>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</si>
  <si>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</si>
  <si>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</si>
  <si>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</si>
  <si>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</si>
  <si>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</si>
  <si>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</si>
  <si>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</si>
  <si>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</si>
  <si>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</si>
  <si>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</si>
  <si>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</si>
  <si>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</si>
  <si>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</si>
  <si>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</si>
  <si>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</si>
  <si>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</si>
  <si>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</si>
  <si>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</si>
  <si>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</si>
  <si>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</si>
  <si>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</si>
  <si>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</si>
  <si>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</si>
  <si>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</si>
  <si>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</si>
  <si>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</si>
  <si>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</si>
  <si>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</si>
  <si>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</si>
  <si>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</si>
  <si>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</si>
  <si>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</si>
  <si>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</si>
  <si>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</si>
  <si>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</si>
  <si>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</si>
  <si>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</si>
  <si>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</si>
  <si>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</si>
  <si>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</si>
  <si>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</si>
  <si>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</si>
  <si>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</si>
  <si>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</si>
  <si>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</si>
  <si>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</si>
  <si>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</si>
  <si>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</si>
  <si>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</si>
  <si>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</si>
  <si>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</si>
  <si>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</si>
  <si>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</si>
  <si>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</si>
  <si>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</si>
  <si>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</si>
  <si>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</si>
  <si>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</si>
  <si>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</si>
  <si>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</si>
  <si>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</si>
  <si>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</si>
  <si>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</si>
  <si>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</si>
  <si>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</si>
  <si>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</si>
  <si>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</si>
  <si>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</si>
  <si>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</si>
  <si>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</si>
  <si>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</si>
  <si>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</si>
  <si>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</si>
  <si>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</si>
  <si>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</si>
  <si>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</si>
  <si>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</si>
  <si>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</si>
  <si>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</si>
  <si>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</si>
  <si>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</si>
  <si>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</si>
  <si>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</si>
  <si>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</si>
  <si>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</si>
  <si>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</si>
  <si>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</si>
  <si>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</si>
  <si>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</si>
  <si>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</si>
  <si>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</si>
  <si>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</si>
  <si>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</si>
  <si>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</si>
  <si>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</si>
  <si>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</si>
  <si>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</si>
  <si>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</si>
  <si>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</si>
  <si>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</si>
  <si>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</si>
  <si>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</si>
  <si>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</si>
  <si>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</si>
  <si>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</si>
  <si>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</si>
  <si>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</si>
  <si>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</si>
  <si>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</si>
  <si>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</si>
  <si>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</si>
  <si>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</si>
  <si>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</si>
  <si>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</si>
  <si>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</si>
  <si>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</si>
  <si>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</si>
  <si>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</si>
  <si>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</si>
  <si>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</si>
  <si>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</si>
  <si>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</si>
  <si>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</si>
  <si>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</si>
  <si>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</si>
  <si>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</si>
  <si>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</si>
  <si>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</si>
  <si>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</si>
  <si>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</si>
  <si>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</si>
  <si>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</si>
  <si>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</si>
  <si>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</si>
  <si>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</si>
  <si>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</si>
  <si>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</si>
  <si>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</si>
  <si>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</si>
  <si>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</si>
  <si>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</si>
  <si>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</si>
  <si>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</si>
  <si>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</si>
  <si>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</si>
  <si>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</si>
  <si>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</si>
  <si>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</si>
  <si>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</si>
  <si>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</si>
  <si>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</si>
  <si>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</si>
  <si>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</si>
  <si>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</si>
  <si>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</si>
  <si>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</si>
  <si>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</si>
  <si>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</si>
  <si>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</si>
  <si>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</si>
  <si>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</si>
  <si>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</si>
  <si>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</si>
  <si>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</si>
  <si>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</si>
  <si>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</si>
  <si>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</si>
  <si>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</si>
  <si>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</si>
  <si>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</si>
  <si>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</si>
  <si>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</si>
  <si>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</si>
  <si>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</si>
  <si>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</si>
  <si>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</si>
  <si>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</si>
  <si>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</si>
  <si>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</si>
  <si>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</si>
  <si>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</si>
  <si>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</si>
  <si>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</si>
  <si>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</si>
  <si>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</si>
  <si>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</si>
  <si>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</si>
  <si>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</si>
  <si>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</si>
  <si>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</si>
  <si>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</si>
  <si>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</si>
  <si>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</si>
  <si>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</si>
  <si>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</si>
  <si>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</si>
  <si>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</si>
  <si>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</si>
  <si>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</si>
  <si>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</si>
  <si>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</si>
  <si>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</si>
  <si>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</si>
  <si>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</si>
  <si>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</si>
  <si>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</si>
  <si>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</si>
  <si>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</si>
  <si>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</si>
  <si>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</si>
  <si>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</si>
  <si>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</si>
  <si>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</si>
  <si>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</si>
  <si>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</si>
  <si>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</si>
  <si>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</si>
  <si>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</si>
  <si>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</si>
  <si>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</si>
  <si>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</si>
  <si>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</si>
  <si>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</si>
  <si>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</si>
  <si>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</si>
  <si>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</si>
  <si>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</si>
  <si>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</si>
  <si>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</si>
  <si>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</si>
  <si>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</si>
  <si>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</si>
  <si>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</si>
  <si>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</si>
  <si>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</si>
  <si>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</si>
  <si>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</si>
  <si>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</si>
  <si>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</si>
  <si>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</si>
  <si>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</si>
  <si>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</si>
  <si>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</si>
  <si>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</si>
  <si>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</si>
  <si>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</si>
  <si>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</si>
  <si>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</si>
  <si>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</si>
  <si>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</si>
  <si>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</si>
  <si>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</si>
  <si>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</si>
  <si>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</si>
  <si>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</si>
  <si>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</si>
  <si>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</si>
  <si>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</si>
  <si>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</si>
  <si>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</si>
  <si>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</si>
  <si>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</si>
  <si>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</si>
  <si>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</si>
  <si>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</si>
  <si>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</si>
  <si>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</si>
  <si>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</si>
  <si>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</si>
  <si>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</si>
  <si>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</si>
  <si>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</si>
  <si>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</si>
  <si>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</si>
  <si>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</si>
  <si>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</si>
  <si>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</si>
  <si>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</si>
  <si>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</si>
  <si>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</si>
  <si>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</si>
  <si>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</si>
  <si>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</si>
  <si>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</si>
  <si>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</si>
  <si>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</si>
  <si>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</si>
  <si>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</si>
  <si>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</si>
  <si>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</si>
  <si>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</si>
  <si>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</si>
  <si>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</si>
  <si>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</si>
  <si>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</si>
  <si>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</si>
  <si>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</si>
  <si>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</si>
  <si>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</si>
  <si>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</si>
  <si>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</si>
  <si>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</si>
  <si>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</si>
  <si>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</si>
  <si>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</si>
  <si>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</si>
  <si>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</si>
  <si>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</si>
  <si>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</si>
  <si>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</si>
  <si>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</si>
  <si>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</si>
  <si>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</si>
  <si>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</si>
  <si>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</si>
  <si>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</si>
  <si>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</si>
  <si>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</si>
  <si>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</si>
  <si>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</si>
  <si>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</si>
  <si>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</si>
  <si>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</si>
  <si>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</si>
  <si>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</si>
  <si>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</si>
  <si>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</si>
  <si>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</si>
  <si>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</si>
  <si>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</si>
  <si>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</si>
  <si>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</si>
  <si>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</si>
  <si>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</si>
  <si>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</si>
  <si>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</si>
  <si>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</si>
  <si>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</si>
  <si>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</si>
  <si>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</si>
  <si>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</si>
  <si>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</si>
  <si>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</si>
  <si>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</si>
  <si>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</si>
  <si>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</si>
  <si>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</si>
  <si>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</si>
  <si>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</si>
  <si>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</si>
  <si>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</si>
  <si>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</si>
  <si>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</si>
  <si>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</si>
  <si>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</si>
  <si>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</si>
  <si>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</si>
  <si>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</si>
  <si>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</si>
  <si>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</si>
  <si>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</si>
  <si>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</si>
  <si>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</si>
  <si>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</si>
  <si>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</si>
  <si>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</si>
  <si>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</si>
  <si>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</si>
  <si>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</si>
  <si>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</si>
  <si>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</si>
  <si>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</si>
  <si>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</si>
  <si>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</si>
  <si>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</si>
  <si>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</si>
  <si>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</si>
  <si>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</si>
  <si>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</si>
  <si>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</si>
  <si>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</si>
  <si>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</si>
  <si>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</si>
  <si>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</si>
  <si>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</si>
  <si>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</si>
  <si>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</si>
  <si>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</si>
  <si>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</si>
  <si>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</si>
  <si>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</si>
  <si>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</si>
  <si>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</si>
  <si>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</si>
  <si>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</si>
  <si>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</si>
  <si>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</si>
  <si>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</si>
  <si>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</si>
  <si>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</si>
  <si>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</si>
  <si>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</si>
  <si>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</si>
  <si>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</si>
  <si>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</si>
  <si>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</si>
  <si>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</si>
  <si>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</si>
  <si>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</si>
  <si>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</si>
  <si>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</si>
  <si>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</si>
  <si>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</si>
  <si>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</si>
  <si>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</si>
  <si>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</si>
  <si>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</si>
  <si>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</si>
  <si>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</si>
  <si>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</si>
  <si>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</si>
  <si>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</si>
  <si>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</si>
  <si>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</si>
  <si>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</si>
  <si>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</si>
  <si>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</si>
  <si>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</si>
  <si>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</si>
  <si>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</si>
  <si>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</si>
  <si>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</si>
  <si>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</si>
  <si>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</si>
  <si>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</si>
  <si>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</si>
  <si>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</si>
  <si>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</si>
  <si>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</si>
  <si>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</si>
  <si>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</si>
  <si>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</si>
  <si>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</si>
  <si>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</si>
  <si>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</si>
  <si>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</si>
  <si>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</si>
  <si>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</si>
  <si>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</si>
  <si>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</si>
  <si>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</si>
  <si>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</si>
  <si>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</si>
  <si>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</si>
  <si>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</si>
  <si>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</si>
  <si>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</si>
  <si>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</si>
  <si>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</si>
  <si>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</si>
  <si>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</si>
  <si>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</si>
  <si>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</si>
  <si>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</si>
  <si>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</si>
  <si>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</si>
  <si>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</si>
  <si>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</si>
  <si>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</si>
  <si>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</si>
  <si>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</si>
  <si>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</si>
  <si>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</si>
  <si>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</si>
  <si>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</si>
  <si>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</si>
  <si>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</si>
  <si>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</si>
  <si>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</si>
  <si>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</si>
  <si>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</si>
  <si>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</si>
  <si>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</si>
  <si>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</si>
  <si>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</si>
  <si>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</si>
  <si>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</si>
  <si>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</si>
  <si>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</si>
  <si>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</si>
  <si>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</si>
  <si>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</si>
  <si>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</si>
  <si>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</si>
  <si>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</si>
  <si>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</si>
  <si>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</si>
  <si>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</si>
  <si>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</si>
  <si>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</si>
  <si>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</si>
  <si>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</si>
  <si>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</si>
  <si>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</si>
  <si>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</si>
  <si>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</si>
  <si>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</si>
  <si>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</si>
  <si>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</si>
  <si>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</si>
  <si>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</si>
  <si>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</si>
  <si>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</si>
  <si>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</si>
  <si>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</si>
  <si>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</si>
  <si>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</si>
  <si>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</si>
  <si>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</si>
  <si>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</si>
  <si>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</si>
  <si>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</si>
  <si>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</si>
  <si>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</si>
  <si>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</si>
  <si>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</si>
  <si>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</si>
  <si>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</si>
  <si>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</si>
  <si>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</si>
  <si>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</si>
  <si>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</si>
  <si>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</si>
  <si>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</si>
  <si>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</si>
  <si>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</si>
  <si>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</si>
  <si>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</si>
  <si>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</si>
  <si>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</si>
  <si>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</si>
  <si>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</si>
  <si>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</si>
  <si>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</si>
  <si>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</si>
  <si>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</si>
  <si>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</si>
  <si>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</si>
  <si>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</si>
  <si>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</si>
  <si>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</si>
  <si>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</si>
  <si>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</si>
  <si>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</si>
  <si>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</si>
  <si>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</si>
  <si>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</si>
  <si>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</si>
  <si>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</si>
  <si>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</si>
  <si>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</si>
  <si>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</si>
  <si>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</si>
  <si>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</si>
  <si>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</si>
  <si>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</si>
  <si>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</si>
  <si>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</si>
  <si>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</si>
  <si>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</si>
  <si>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</si>
  <si>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</si>
  <si>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</si>
  <si>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</si>
  <si>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</si>
  <si>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</si>
  <si>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</si>
  <si>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</si>
  <si>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</si>
  <si>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</si>
  <si>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</si>
  <si>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</si>
  <si>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</si>
  <si>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</si>
  <si>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</si>
  <si>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</si>
  <si>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</si>
  <si>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</si>
  <si>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</si>
  <si>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</si>
  <si>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</si>
  <si>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</si>
  <si>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</si>
  <si>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</si>
  <si>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</si>
  <si>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</si>
  <si>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</si>
  <si>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</si>
  <si>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</si>
  <si>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</si>
  <si>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</si>
  <si>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</si>
  <si>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</si>
  <si>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</si>
  <si>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</si>
  <si>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</si>
  <si>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</si>
  <si>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</si>
  <si>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</si>
  <si>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</si>
  <si>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</si>
  <si>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</si>
  <si>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</si>
  <si>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</si>
  <si>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</si>
  <si>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</si>
  <si>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</si>
  <si>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</si>
  <si>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</si>
  <si>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</si>
  <si>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</si>
  <si>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</si>
  <si>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</si>
  <si>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</si>
  <si>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</si>
  <si>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</si>
  <si>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</si>
  <si>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</si>
  <si>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</si>
  <si>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</si>
  <si>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</si>
  <si>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</si>
  <si>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</si>
  <si>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</si>
  <si>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</si>
  <si>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</si>
  <si>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</si>
  <si>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</si>
  <si>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</si>
  <si>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</si>
  <si>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</si>
  <si>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</si>
  <si>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</si>
  <si>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</si>
  <si>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</si>
  <si>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</si>
  <si>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</si>
  <si>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</si>
  <si>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</si>
  <si>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</si>
  <si>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</si>
  <si>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</si>
  <si>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</si>
  <si>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</si>
  <si>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</si>
  <si>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</si>
  <si>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</si>
  <si>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</si>
  <si>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</si>
  <si>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</si>
  <si>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</si>
  <si>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</si>
  <si>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</si>
  <si>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</si>
  <si>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</si>
  <si>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</si>
  <si>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</si>
  <si>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</si>
  <si>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</si>
  <si>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</si>
  <si>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</si>
  <si>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</si>
  <si>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</si>
  <si>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</si>
  <si>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</si>
  <si>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</si>
  <si>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</si>
  <si>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</si>
  <si>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</si>
  <si>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</si>
  <si>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</si>
  <si>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</si>
  <si>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</si>
  <si>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</si>
  <si>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</si>
  <si>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</si>
  <si>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</si>
  <si>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</si>
  <si>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</si>
  <si>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</si>
  <si>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</si>
  <si>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</si>
  <si>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</si>
  <si>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</si>
  <si>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</si>
  <si>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</si>
  <si>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</si>
  <si>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</si>
  <si>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</si>
  <si>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</si>
  <si>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</si>
  <si>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</si>
  <si>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</si>
  <si>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</si>
  <si>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</si>
  <si>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</si>
  <si>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</si>
  <si>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</si>
  <si>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</si>
  <si>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</si>
  <si>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</si>
  <si>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</si>
  <si>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</si>
  <si>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</si>
  <si>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</si>
  <si>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</si>
  <si>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</si>
  <si>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</si>
  <si>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</si>
  <si>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</si>
  <si>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</si>
  <si>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</si>
  <si>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</si>
  <si>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</si>
  <si>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</si>
  <si>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</si>
  <si>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</si>
  <si>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</si>
  <si>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</si>
  <si>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</si>
  <si>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</si>
  <si>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</si>
  <si>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</si>
  <si>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</si>
  <si>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</si>
  <si>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</si>
  <si>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</si>
  <si>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</si>
  <si>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</si>
  <si>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</si>
  <si>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</si>
  <si>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</si>
  <si>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</si>
  <si>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</si>
  <si>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</si>
  <si>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</si>
  <si>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</si>
  <si>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</si>
  <si>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</si>
  <si>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</si>
  <si>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</si>
  <si>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</si>
  <si>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</si>
  <si>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</si>
  <si>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</si>
  <si>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</si>
  <si>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</si>
  <si>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</si>
  <si>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</si>
  <si>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</si>
  <si>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</si>
  <si>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</si>
  <si>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</si>
  <si>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</si>
  <si>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</si>
  <si>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</si>
  <si>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</si>
  <si>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</si>
  <si>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</si>
  <si>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</si>
  <si>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</si>
  <si>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</si>
  <si>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</si>
  <si>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</si>
  <si>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</si>
  <si>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</si>
  <si>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</si>
  <si>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</si>
  <si>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</si>
  <si>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</si>
  <si>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</si>
  <si>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</si>
  <si>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</si>
  <si>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</si>
  <si>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</si>
  <si>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</si>
  <si>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</si>
  <si>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</si>
  <si>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</si>
  <si>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</si>
  <si>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</si>
  <si>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</si>
  <si>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</si>
  <si>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</si>
  <si>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</si>
  <si>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</si>
  <si>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</si>
  <si>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</si>
  <si>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</si>
  <si>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</si>
  <si>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</si>
  <si>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</si>
  <si>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</si>
  <si>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</si>
  <si>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</si>
  <si>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</si>
  <si>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</si>
  <si>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</si>
  <si>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</si>
  <si>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</si>
  <si>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</si>
  <si>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</si>
  <si>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</si>
  <si>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</si>
  <si>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</si>
  <si>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</si>
  <si>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</si>
  <si>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</si>
  <si>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</si>
  <si>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</si>
  <si>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</si>
  <si>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</si>
  <si>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</si>
  <si>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</si>
  <si>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</si>
  <si>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</si>
  <si>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</si>
  <si>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</si>
  <si>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</si>
  <si>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</si>
  <si>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</si>
  <si>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</si>
  <si>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</si>
  <si>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</si>
  <si>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</si>
  <si>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</si>
  <si>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</si>
  <si>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</si>
  <si>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</si>
  <si>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</si>
  <si>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</si>
  <si>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</si>
  <si>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</si>
  <si>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</si>
  <si>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</si>
  <si>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</si>
  <si>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</si>
  <si>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</si>
  <si>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</si>
  <si>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</si>
  <si>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</si>
  <si>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</si>
  <si>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</si>
  <si>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</si>
  <si>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</si>
  <si>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</si>
  <si>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</si>
  <si>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</si>
  <si>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</si>
  <si>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</si>
  <si>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</si>
  <si>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</si>
  <si>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</si>
  <si>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</si>
  <si>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</si>
  <si>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</si>
  <si>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</si>
  <si>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</si>
  <si>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</si>
  <si>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</si>
  <si>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</si>
  <si>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</si>
  <si>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</si>
  <si>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</si>
  <si>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</si>
  <si>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</si>
  <si>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</si>
  <si>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</si>
  <si>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</si>
  <si>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</si>
  <si>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</si>
  <si>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</si>
  <si>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</si>
  <si>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</si>
  <si>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</si>
  <si>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</si>
  <si>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</si>
  <si>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</si>
  <si>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</si>
  <si>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</si>
  <si>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</si>
  <si>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</si>
  <si>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</si>
  <si>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</si>
  <si>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</si>
  <si>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</si>
  <si>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</si>
  <si>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</si>
  <si>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</si>
  <si>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</si>
  <si>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</si>
  <si>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</si>
  <si>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</si>
  <si>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</si>
  <si>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</si>
  <si>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</si>
  <si>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</si>
  <si>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</si>
  <si>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</si>
  <si>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</si>
  <si>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</si>
  <si>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</si>
  <si>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</si>
  <si>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</si>
  <si>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</si>
  <si>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</si>
  <si>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</si>
  <si>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</si>
  <si>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</si>
  <si>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</si>
  <si>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</si>
  <si>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</si>
  <si>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</si>
  <si>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</si>
  <si>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</si>
  <si>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</si>
  <si>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</si>
  <si>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</si>
  <si>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</si>
  <si>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</si>
  <si>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</si>
  <si>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</si>
  <si>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</si>
  <si>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</si>
  <si>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</si>
  <si>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</si>
  <si>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</si>
  <si>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</si>
  <si>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</si>
  <si>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</si>
  <si>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</si>
  <si>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</si>
  <si>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</si>
  <si>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</si>
  <si>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</si>
  <si>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</si>
  <si>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</si>
  <si>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</si>
  <si>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</si>
  <si>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</si>
  <si>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</si>
  <si>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</si>
  <si>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</si>
  <si>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</si>
  <si>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</si>
  <si>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</si>
  <si>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</si>
  <si>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</si>
  <si>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</si>
  <si>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</si>
  <si>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</si>
  <si>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</si>
  <si>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</si>
  <si>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</si>
  <si>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</si>
  <si>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</si>
  <si>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</si>
  <si>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</si>
  <si>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</si>
  <si>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</si>
  <si>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</si>
  <si>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</si>
  <si>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</si>
  <si>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</si>
  <si>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</si>
  <si>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</si>
  <si>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</si>
  <si>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</si>
  <si>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</si>
  <si>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</si>
  <si>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</si>
  <si>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</si>
  <si>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</si>
  <si>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</si>
  <si>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</si>
  <si>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</si>
  <si>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</si>
  <si>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</si>
  <si>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</si>
  <si>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</si>
  <si>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</si>
  <si>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</si>
  <si>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</si>
  <si>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</si>
  <si>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</si>
  <si>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</si>
  <si>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</si>
  <si>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</si>
  <si>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</si>
  <si>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</si>
  <si>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</si>
  <si>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</si>
  <si>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</si>
  <si>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</si>
  <si>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</si>
  <si>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</si>
  <si>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</si>
  <si>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</si>
  <si>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</si>
  <si>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</si>
  <si>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</si>
  <si>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</si>
  <si>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</si>
  <si>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</si>
  <si>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</si>
  <si>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</si>
  <si>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</si>
  <si>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</si>
  <si>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</si>
  <si>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</si>
  <si>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</si>
  <si>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</si>
  <si>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</si>
  <si>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</si>
  <si>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</si>
  <si>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</si>
  <si>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</si>
  <si>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</si>
  <si>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</si>
  <si>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</si>
  <si>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</si>
  <si>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</si>
  <si>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</si>
  <si>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</si>
  <si>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</si>
  <si>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</si>
  <si>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</si>
  <si>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</si>
  <si>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</si>
  <si>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</si>
  <si>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</si>
  <si>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</si>
  <si>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</si>
  <si>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</si>
  <si>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</si>
  <si>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</si>
  <si>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</si>
  <si>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</si>
  <si>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</si>
  <si>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</si>
  <si>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</si>
  <si>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</si>
  <si>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</si>
  <si>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</si>
  <si>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</si>
  <si>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</si>
  <si>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</si>
  <si>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</si>
  <si>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</si>
  <si>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</si>
  <si>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</si>
  <si>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</si>
  <si>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</si>
  <si>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</si>
  <si>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</si>
  <si>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</si>
  <si>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</si>
  <si>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</si>
  <si>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</si>
  <si>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</si>
  <si>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</si>
  <si>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</si>
  <si>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</si>
  <si>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</si>
  <si>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</si>
  <si>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</si>
  <si>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</si>
  <si>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</si>
  <si>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</si>
  <si>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</si>
  <si>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</si>
  <si>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</si>
  <si>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</si>
  <si>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</si>
  <si>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</si>
  <si>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</si>
  <si>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</si>
  <si>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</si>
  <si>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</si>
  <si>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</si>
  <si>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</si>
  <si>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</si>
  <si>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</si>
  <si>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</si>
  <si>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</si>
  <si>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</si>
  <si>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</si>
  <si>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</si>
  <si>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</si>
  <si>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</si>
  <si>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</si>
  <si>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</si>
  <si>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</si>
  <si>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</si>
  <si>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</si>
  <si>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</si>
  <si>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</si>
  <si>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</si>
  <si>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</si>
  <si>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</si>
  <si>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</si>
  <si>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</si>
  <si>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</si>
  <si>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</si>
  <si>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</si>
  <si>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</si>
  <si>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</si>
  <si>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</si>
  <si>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</si>
  <si>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</si>
  <si>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</si>
  <si>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</si>
  <si>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</si>
  <si>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</si>
  <si>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</si>
  <si>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</si>
  <si>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</si>
  <si>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</si>
  <si>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</si>
  <si>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</si>
  <si>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</si>
  <si>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</si>
  <si>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</si>
  <si>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</si>
  <si>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</si>
  <si>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</si>
  <si>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</si>
  <si>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</si>
  <si>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</si>
  <si>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</si>
  <si>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</si>
  <si>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</si>
  <si>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</si>
  <si>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</si>
  <si>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</si>
  <si>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</si>
  <si>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</si>
  <si>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</si>
  <si>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</si>
  <si>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</si>
  <si>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</si>
  <si>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</si>
  <si>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</si>
  <si>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</si>
  <si>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</si>
  <si>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</si>
  <si>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</si>
  <si>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</si>
  <si>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</si>
  <si>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</si>
  <si>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</si>
  <si>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</si>
  <si>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</si>
  <si>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</si>
  <si>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</si>
  <si>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</si>
  <si>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</si>
  <si>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</si>
  <si>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</si>
  <si>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</si>
  <si>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</si>
  <si>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</si>
  <si>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</si>
  <si>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</si>
  <si>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</si>
  <si>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</si>
  <si>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</si>
  <si>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</si>
  <si>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</si>
  <si>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</si>
  <si>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</si>
  <si>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</si>
  <si>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</si>
  <si>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</si>
  <si>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</si>
  <si>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</si>
  <si>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</si>
  <si>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</si>
  <si>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</si>
  <si>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</si>
  <si>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</si>
  <si>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</si>
  <si>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</si>
  <si>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</si>
  <si>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</si>
  <si>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</si>
  <si>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</si>
  <si>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</si>
  <si>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</si>
  <si>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</si>
  <si>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</si>
  <si>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</si>
  <si>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</si>
  <si>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</si>
  <si>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</si>
  <si>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</si>
  <si>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</si>
  <si>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</si>
  <si>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</si>
  <si>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</si>
  <si>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</si>
  <si>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</si>
  <si>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</si>
  <si>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</si>
  <si>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</si>
  <si>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</si>
  <si>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</si>
  <si>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</si>
  <si>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</si>
  <si>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</si>
  <si>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</si>
  <si>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</si>
  <si>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</si>
  <si>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</si>
  <si>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</si>
  <si>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</si>
  <si>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</si>
  <si>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</si>
  <si>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</si>
  <si>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</si>
  <si>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</si>
  <si>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</si>
  <si>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</si>
  <si>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</si>
  <si>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</si>
  <si>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</si>
  <si>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</si>
  <si>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</si>
  <si>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</si>
  <si>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</si>
  <si>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</si>
  <si>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</si>
  <si>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</si>
  <si>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</si>
  <si>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</si>
  <si>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</si>
  <si>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</si>
  <si>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</si>
  <si>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</si>
  <si>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</si>
  <si>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</si>
  <si>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</si>
  <si>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</si>
  <si>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</si>
  <si>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</si>
  <si>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</si>
  <si>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</si>
  <si>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</si>
  <si>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</si>
  <si>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</si>
  <si>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</si>
  <si>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</si>
  <si>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</si>
  <si>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</si>
  <si>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</si>
  <si>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</si>
  <si>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</si>
  <si>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</si>
  <si>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</si>
  <si>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</si>
  <si>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</si>
  <si>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</si>
  <si>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</si>
  <si>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</si>
  <si>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</si>
  <si>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</si>
  <si>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</si>
  <si>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</si>
  <si>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</si>
  <si>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</si>
  <si>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</si>
  <si>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</si>
  <si>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</si>
  <si>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</si>
  <si>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</si>
  <si>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</si>
  <si>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</si>
  <si>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</si>
  <si>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</si>
  <si>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</si>
  <si>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</si>
  <si>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</si>
  <si>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</si>
  <si>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</si>
  <si>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</si>
  <si>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</si>
  <si>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</si>
  <si>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</si>
  <si>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</si>
  <si>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</si>
  <si>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</si>
  <si>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</si>
  <si>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</si>
  <si>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</si>
  <si>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</si>
  <si>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</si>
  <si>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</si>
  <si>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</si>
  <si>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</si>
  <si>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</si>
  <si>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</si>
  <si>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</si>
  <si>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</si>
  <si>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</si>
  <si>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</si>
  <si>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</si>
  <si>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</si>
  <si>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</si>
  <si>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</si>
  <si>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</si>
  <si>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</si>
  <si>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</si>
  <si>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</si>
  <si>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</si>
  <si>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</si>
  <si>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</si>
  <si>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</si>
  <si>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</si>
  <si>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</si>
  <si>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</si>
  <si>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</si>
  <si>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</si>
  <si>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</si>
  <si>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</si>
  <si>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</si>
  <si>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</si>
  <si>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</si>
  <si>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</si>
  <si>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</si>
  <si>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</si>
  <si>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</si>
  <si>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</si>
  <si>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</si>
  <si>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</si>
  <si>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</si>
  <si>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</si>
  <si>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</si>
  <si>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</si>
  <si>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</si>
  <si>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</si>
  <si>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</si>
  <si>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</si>
  <si>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</si>
  <si>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</si>
  <si>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</si>
  <si>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</si>
  <si>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</si>
  <si>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</si>
  <si>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</si>
  <si>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</si>
  <si>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</si>
  <si>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</si>
  <si>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</si>
  <si>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</si>
  <si>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</si>
  <si>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</si>
  <si>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</si>
  <si>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</si>
  <si>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</si>
  <si>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</si>
  <si>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</si>
  <si>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</si>
  <si>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</si>
  <si>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</si>
  <si>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</si>
  <si>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</si>
  <si>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</si>
  <si>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</si>
  <si>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</si>
  <si>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</si>
  <si>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</si>
  <si>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</si>
  <si>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</si>
  <si>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</si>
  <si>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</si>
  <si>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</si>
  <si>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</si>
  <si>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</si>
  <si>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</si>
  <si>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</si>
  <si>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</si>
  <si>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</si>
  <si>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</si>
  <si>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</si>
  <si>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</si>
  <si>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</si>
  <si>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</si>
  <si>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</si>
  <si>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</si>
  <si>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</si>
  <si>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</si>
  <si>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</si>
  <si>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</si>
  <si>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</si>
  <si>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</si>
  <si>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</si>
  <si>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</si>
  <si>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</si>
  <si>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</si>
  <si>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</si>
  <si>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</si>
  <si>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</si>
  <si>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</si>
  <si>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</si>
  <si>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</si>
  <si>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</si>
  <si>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</si>
  <si>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</si>
  <si>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</si>
  <si>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</si>
  <si>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</si>
  <si>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</si>
  <si>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</si>
  <si>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</si>
  <si>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</si>
  <si>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</si>
  <si>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</si>
  <si>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</si>
  <si>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</si>
  <si>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</si>
  <si>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</si>
  <si>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</si>
  <si>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</si>
  <si>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</si>
  <si>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</si>
  <si>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</si>
  <si>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</si>
  <si>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</si>
  <si>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</si>
  <si>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</si>
  <si>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</si>
  <si>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</si>
  <si>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</si>
  <si>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</si>
  <si>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</si>
  <si>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</si>
  <si>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</si>
  <si>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</si>
  <si>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</si>
  <si>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</si>
  <si>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</si>
  <si>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</si>
  <si>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</si>
  <si>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</si>
  <si>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</si>
  <si>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</si>
  <si>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</si>
  <si>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</si>
  <si>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</si>
  <si>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</si>
  <si>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</si>
  <si>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</si>
  <si>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</si>
  <si>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</si>
  <si>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</si>
  <si>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</si>
  <si>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</si>
  <si>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</si>
  <si>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</si>
  <si>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</si>
  <si>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</si>
  <si>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</si>
  <si>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</si>
  <si>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</si>
  <si>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</si>
  <si>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</si>
  <si>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</si>
  <si>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</si>
  <si>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</si>
  <si>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</si>
  <si>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</si>
  <si>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</si>
  <si>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</si>
  <si>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</si>
  <si>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</si>
  <si>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</si>
  <si>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</si>
  <si>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</si>
  <si>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</si>
  <si>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</si>
  <si>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</si>
  <si>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</si>
  <si>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</si>
  <si>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</si>
  <si>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</si>
  <si>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</si>
  <si>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</si>
  <si>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</si>
  <si>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</si>
  <si>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</si>
  <si>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</si>
  <si>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</si>
  <si>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</si>
  <si>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</si>
  <si>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</si>
  <si>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</si>
  <si>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</si>
  <si>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</si>
  <si>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</si>
  <si>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</si>
  <si>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</si>
  <si>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</si>
  <si>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</si>
  <si>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</si>
  <si>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</si>
  <si>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</si>
  <si>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</si>
  <si>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</si>
  <si>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</si>
  <si>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</si>
  <si>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</si>
  <si>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</si>
  <si>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</si>
  <si>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</si>
  <si>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</si>
  <si>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</si>
  <si>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</si>
  <si>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</si>
  <si>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</si>
  <si>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</si>
  <si>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</si>
  <si>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</si>
  <si>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</si>
  <si>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</si>
  <si>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</si>
  <si>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</si>
  <si>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</si>
  <si>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</si>
  <si>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</si>
  <si>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</si>
  <si>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</si>
  <si>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</si>
  <si>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</si>
  <si>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</si>
  <si>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</si>
  <si>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</si>
  <si>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</si>
  <si>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</si>
  <si>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</si>
  <si>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</si>
  <si>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</si>
  <si>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</si>
  <si>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</si>
  <si>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</si>
  <si>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</si>
  <si>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</si>
  <si>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</si>
  <si>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</si>
  <si>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</si>
  <si>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</si>
  <si>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</si>
  <si>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</si>
  <si>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</si>
  <si>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</si>
  <si>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</si>
  <si>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</si>
  <si>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</si>
  <si>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</si>
  <si>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</si>
  <si>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</si>
  <si>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</si>
  <si>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</si>
  <si>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</si>
  <si>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</si>
  <si>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</si>
  <si>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</si>
  <si>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</si>
  <si>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</si>
  <si>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</si>
  <si>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</si>
  <si>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</si>
  <si>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</si>
  <si>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</si>
  <si>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</si>
  <si>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</si>
  <si>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</si>
  <si>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</si>
  <si>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</si>
  <si>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</si>
  <si>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</si>
  <si>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</si>
  <si>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</si>
  <si>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</si>
  <si>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</si>
  <si>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</si>
  <si>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</si>
  <si>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</si>
  <si>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</si>
  <si>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</si>
  <si>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</si>
  <si>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</si>
  <si>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</si>
  <si>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</si>
  <si>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</si>
  <si>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</si>
  <si>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</si>
  <si>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</si>
  <si>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</si>
  <si>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</si>
  <si>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</si>
  <si>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</si>
  <si>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</si>
  <si>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</si>
  <si>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</si>
  <si>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</si>
  <si>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</si>
  <si>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</si>
  <si>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</si>
  <si>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</si>
  <si>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</si>
  <si>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</si>
  <si>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</si>
  <si>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</si>
  <si>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</si>
  <si>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</si>
  <si>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</si>
  <si>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</si>
  <si>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</si>
  <si>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</si>
  <si>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</si>
  <si>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</si>
  <si>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</si>
  <si>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</si>
  <si>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</si>
  <si>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</si>
  <si>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</si>
  <si>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</si>
  <si>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</si>
  <si>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</si>
  <si>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</si>
  <si>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</si>
  <si>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</si>
  <si>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</si>
  <si>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</si>
  <si>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</si>
  <si>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</si>
  <si>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</si>
  <si>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</si>
  <si>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</si>
  <si>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</si>
  <si>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</si>
  <si>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</si>
  <si>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</si>
  <si>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</si>
  <si>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</si>
  <si>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</si>
  <si>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</si>
  <si>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</si>
  <si>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</si>
  <si>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</si>
  <si>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</si>
  <si>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</si>
  <si>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</si>
  <si>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</si>
  <si>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</si>
  <si>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</si>
  <si>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</si>
  <si>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</si>
  <si>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</si>
  <si>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</si>
  <si>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</si>
  <si>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</si>
  <si>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</si>
  <si>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</si>
  <si>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</si>
  <si>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</si>
  <si>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</si>
  <si>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</si>
  <si>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</si>
  <si>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</si>
  <si>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</si>
  <si>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</si>
  <si>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</si>
  <si>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</si>
  <si>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</si>
  <si>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</si>
  <si>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</si>
  <si>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</si>
  <si>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</si>
  <si>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</si>
  <si>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</si>
  <si>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</si>
  <si>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</si>
  <si>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</si>
  <si>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</si>
  <si>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</si>
  <si>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</si>
  <si>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</si>
  <si>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</si>
  <si>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</si>
  <si>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</si>
  <si>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</si>
  <si>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</si>
  <si>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</si>
  <si>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</si>
  <si>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</si>
  <si>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</si>
  <si>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</si>
  <si>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</si>
  <si>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</si>
  <si>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</si>
  <si>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</si>
  <si>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</si>
  <si>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</si>
  <si>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</si>
  <si>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</si>
  <si>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</si>
  <si>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</si>
  <si>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</si>
  <si>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</si>
  <si>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</si>
  <si>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</si>
  <si>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</si>
  <si>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</si>
  <si>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</si>
  <si>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</si>
  <si>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</si>
  <si>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</si>
  <si>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</si>
  <si>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</si>
  <si>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</si>
  <si>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</si>
  <si>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</si>
  <si>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</si>
  <si>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</si>
  <si>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</si>
  <si>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</si>
  <si>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</si>
  <si>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</si>
  <si>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</si>
  <si>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</si>
  <si>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</si>
  <si>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</si>
  <si>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</si>
  <si>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</si>
  <si>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</si>
  <si>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</si>
  <si>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</si>
  <si>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</si>
  <si>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</si>
  <si>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</si>
  <si>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</si>
  <si>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</si>
  <si>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</si>
  <si>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</si>
  <si>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</si>
  <si>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</si>
  <si>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</si>
  <si>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</si>
  <si>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</si>
  <si>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</si>
  <si>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</si>
  <si>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</si>
  <si>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</si>
  <si>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</si>
  <si>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</si>
  <si>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</si>
  <si>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</si>
  <si>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</si>
  <si>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</si>
  <si>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</si>
  <si>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</si>
  <si>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</si>
  <si>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</si>
  <si>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</si>
  <si>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</si>
  <si>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</si>
  <si>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</si>
  <si>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</si>
  <si>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</si>
  <si>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</si>
  <si>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</si>
  <si>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</si>
  <si>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</si>
  <si>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</si>
  <si>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</si>
  <si>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</si>
  <si>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</si>
  <si>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</si>
  <si>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</si>
  <si>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</si>
  <si>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</si>
  <si>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</si>
  <si>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</si>
  <si>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</si>
  <si>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</si>
  <si>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</si>
  <si>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</si>
  <si>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</si>
  <si>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</si>
  <si>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</si>
  <si>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</si>
  <si>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</si>
  <si>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</si>
  <si>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</si>
  <si>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</si>
  <si>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</si>
  <si>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</si>
  <si>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</si>
  <si>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</si>
  <si>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</si>
  <si>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</si>
  <si>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</si>
  <si>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</si>
  <si>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</si>
  <si>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</si>
  <si>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</si>
  <si>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</si>
  <si>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</si>
  <si>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</si>
  <si>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</si>
  <si>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</si>
  <si>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</si>
  <si>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</si>
  <si>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</si>
  <si>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</si>
  <si>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</si>
  <si>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</si>
  <si>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</si>
  <si>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</si>
  <si>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</si>
  <si>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</si>
  <si>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</si>
  <si>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</si>
  <si>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</si>
  <si>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</si>
  <si>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</si>
  <si>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</si>
  <si>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</si>
  <si>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</si>
  <si>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</si>
  <si>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</si>
  <si>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</si>
  <si>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</si>
  <si>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</si>
  <si>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</si>
  <si>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</si>
  <si>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</si>
  <si>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</si>
  <si>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</si>
  <si>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</si>
  <si>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</si>
  <si>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</si>
  <si>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</si>
  <si>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</si>
  <si>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</si>
  <si>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</si>
  <si>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</si>
  <si>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</si>
  <si>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</si>
  <si>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</si>
  <si>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</si>
  <si>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</si>
  <si>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</si>
  <si>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</si>
  <si>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</si>
  <si>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</si>
  <si>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</si>
  <si>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</si>
  <si>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</si>
  <si>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</si>
  <si>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</si>
  <si>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</si>
  <si>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</si>
  <si>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</si>
  <si>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</si>
  <si>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</si>
  <si>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</si>
  <si>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</si>
  <si>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</si>
  <si>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</si>
  <si>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</si>
  <si>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</si>
  <si>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</si>
  <si>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</si>
  <si>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</si>
  <si>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</si>
  <si>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</si>
  <si>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</si>
  <si>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</si>
  <si>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</si>
  <si>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</si>
  <si>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</si>
  <si>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</si>
  <si>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</si>
  <si>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</si>
  <si>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</si>
  <si>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</si>
  <si>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</si>
  <si>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</si>
  <si>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</si>
  <si>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</si>
  <si>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</si>
  <si>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</si>
  <si>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</si>
  <si>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</si>
  <si>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</si>
  <si>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</si>
  <si>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</si>
  <si>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</si>
  <si>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</si>
  <si>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</si>
  <si>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</si>
  <si>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</si>
  <si>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</si>
  <si>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</si>
  <si>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</si>
  <si>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</si>
  <si>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</si>
  <si>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</si>
  <si>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</si>
  <si>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</si>
  <si>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</si>
  <si>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</si>
  <si>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</si>
  <si>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</si>
  <si>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</si>
  <si>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</si>
  <si>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</si>
  <si>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</si>
  <si>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</si>
  <si>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</si>
  <si>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</si>
  <si>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</si>
  <si>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</si>
  <si>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</si>
  <si>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</si>
  <si>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</si>
  <si>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</si>
  <si>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</si>
  <si>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</si>
  <si>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</si>
  <si>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</si>
  <si>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</si>
  <si>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</si>
  <si>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</si>
  <si>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</si>
  <si>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</si>
  <si>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</si>
  <si>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</si>
  <si>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</si>
  <si>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</si>
  <si>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</si>
  <si>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</si>
  <si>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</si>
  <si>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</si>
  <si>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</si>
  <si>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</si>
  <si>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</si>
  <si>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</si>
  <si>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</si>
  <si>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</si>
  <si>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</si>
  <si>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</si>
  <si>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</si>
  <si>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</si>
  <si>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</si>
  <si>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</si>
  <si>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</si>
  <si>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</si>
  <si>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</si>
  <si>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</si>
  <si>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</si>
  <si>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</si>
  <si>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</si>
  <si>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</si>
  <si>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</si>
  <si>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</si>
  <si>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</si>
  <si>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</si>
  <si>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</si>
  <si>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</si>
  <si>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</si>
  <si>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</si>
  <si>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</si>
  <si>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</si>
  <si>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</si>
  <si>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</si>
  <si>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</si>
  <si>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</si>
  <si>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</si>
  <si>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</si>
  <si>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</si>
  <si>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</si>
  <si>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</si>
  <si>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</si>
  <si>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</si>
  <si>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</si>
  <si>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</si>
  <si>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</si>
  <si>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</si>
  <si>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</si>
  <si>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</si>
  <si>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</si>
  <si>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</si>
  <si>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</si>
  <si>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</si>
  <si>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</si>
  <si>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</si>
  <si>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</si>
  <si>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</si>
  <si>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</si>
  <si>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</si>
  <si>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</si>
  <si>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</si>
  <si>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</si>
  <si>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</si>
  <si>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</si>
  <si>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</si>
  <si>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</si>
  <si>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</si>
  <si>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</si>
  <si>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</si>
  <si>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</si>
  <si>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</si>
  <si>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</si>
  <si>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</si>
  <si>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</si>
  <si>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</si>
  <si>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</si>
  <si>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</si>
  <si>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</si>
  <si>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</si>
  <si>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</si>
  <si>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</si>
  <si>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</si>
  <si>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</si>
  <si>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</si>
  <si>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</si>
  <si>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</si>
  <si>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</si>
  <si>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</si>
  <si>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</si>
  <si>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</si>
  <si>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</si>
  <si>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</si>
  <si>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</si>
  <si>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</si>
  <si>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</si>
  <si>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</si>
  <si>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</si>
  <si>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</si>
  <si>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</si>
  <si>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</si>
  <si>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</si>
  <si>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</si>
  <si>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</si>
  <si>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</si>
  <si>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</si>
  <si>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</si>
  <si>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</si>
  <si>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</si>
  <si>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</si>
  <si>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</si>
  <si>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</si>
  <si>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</si>
  <si>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</si>
  <si>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</si>
  <si>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</si>
  <si>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</si>
  <si>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</si>
  <si>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</si>
  <si>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</si>
  <si>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</si>
  <si>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</si>
  <si>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</si>
  <si>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</si>
  <si>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</si>
  <si>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</si>
  <si>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</si>
  <si>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</si>
  <si>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</si>
  <si>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</si>
  <si>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</si>
  <si>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</si>
  <si>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</si>
  <si>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</si>
  <si>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</si>
  <si>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</si>
  <si>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</si>
  <si>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</si>
  <si>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</si>
  <si>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</si>
  <si>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</si>
  <si>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</si>
  <si>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</si>
  <si>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</si>
  <si>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</si>
  <si>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</si>
  <si>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</si>
  <si>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</si>
  <si>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</si>
  <si>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</si>
  <si>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</si>
  <si>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</si>
  <si>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</si>
  <si>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</si>
  <si>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</si>
  <si>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</si>
  <si>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</si>
  <si>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</si>
  <si>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</si>
  <si>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</si>
  <si>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</si>
  <si>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</si>
  <si>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</si>
  <si>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</si>
  <si>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</si>
  <si>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</si>
  <si>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</si>
  <si>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</si>
  <si>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</si>
  <si>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</si>
  <si>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</si>
  <si>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</si>
  <si>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</si>
  <si>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</si>
  <si>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</si>
  <si>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</si>
  <si>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</si>
  <si>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</si>
  <si>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</si>
  <si>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</si>
  <si>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</si>
  <si>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</si>
  <si>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</si>
  <si>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</si>
  <si>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</si>
  <si>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</si>
  <si>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</si>
  <si>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</si>
  <si>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</si>
  <si>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</si>
  <si>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</si>
  <si>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</si>
  <si>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</si>
  <si>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</si>
  <si>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</si>
  <si>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</si>
  <si>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</si>
  <si>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</si>
  <si>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</si>
  <si>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</si>
  <si>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</si>
  <si>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</si>
  <si>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</si>
  <si>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</si>
  <si>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</si>
  <si>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</si>
  <si>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</si>
  <si>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</si>
  <si>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</si>
  <si>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</si>
  <si>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</si>
  <si>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</si>
  <si>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</si>
  <si>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</si>
  <si>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</si>
  <si>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</si>
  <si>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</si>
  <si>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</si>
  <si>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</si>
  <si>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</si>
  <si>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</si>
  <si>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</si>
  <si>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</si>
  <si>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</si>
  <si>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</si>
  <si>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</si>
  <si>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</si>
  <si>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</si>
  <si>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</si>
  <si>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</si>
  <si>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</si>
  <si>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</si>
  <si>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</si>
  <si>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</si>
  <si>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</si>
  <si>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</si>
  <si>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</si>
  <si>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</si>
  <si>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</si>
  <si>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</si>
  <si>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</si>
  <si>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</si>
  <si>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</si>
  <si>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</si>
  <si>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</si>
  <si>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</si>
  <si>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</si>
  <si>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</si>
  <si>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</si>
  <si>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</si>
  <si>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</si>
  <si>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</si>
  <si>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</si>
  <si>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</si>
  <si>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</si>
  <si>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</si>
  <si>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</si>
  <si>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</si>
  <si>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</si>
  <si>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</si>
  <si>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</si>
  <si>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</si>
  <si>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</si>
  <si>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</si>
  <si>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</si>
  <si>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</si>
  <si>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</si>
  <si>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</si>
  <si>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</si>
  <si>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</si>
  <si>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</si>
  <si>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</si>
  <si>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</si>
  <si>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</si>
  <si>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</si>
  <si>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</si>
  <si>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</si>
  <si>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</si>
  <si>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</si>
  <si>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</si>
  <si>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</si>
  <si>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</si>
  <si>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</si>
  <si>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</si>
  <si>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</si>
  <si>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</si>
  <si>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</si>
  <si>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</si>
  <si>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</si>
  <si>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</si>
  <si>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</si>
  <si>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</si>
  <si>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</si>
  <si>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</si>
  <si>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</si>
  <si>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</si>
  <si>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</si>
  <si>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02-2024-TESTEAT-JN</t>
  </si>
  <si>
    <t>03-2024-TESTEAT-JN</t>
  </si>
  <si>
    <t>04-2024-TESTEAT-JN</t>
  </si>
  <si>
    <t>05-2024-TESTEAT-JN</t>
  </si>
  <si>
    <t>DOBAVA, IZRADA I MONTAŽA VANJSKIH VRATA ZA ULAZNI HOL OBJEKTA "EX INTERNA"</t>
  </si>
  <si>
    <t>URBROJ: 143-01-01-25-02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</si>
  <si>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12. veljače 2025.godine donosi</t>
  </si>
  <si>
    <t>1. IZMJENE PLANA NABAVE SVEUČILIŠTA JURJA DOBRILE U PULI ZA 2025. GODINU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</si>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</sst>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2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0" fillId="0" borderId="20" xfId="0" applyNumberForma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N36" sqref="N36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9864</v>
      </c>
      <c r="C11" s="28"/>
      <c r="D11" s="28"/>
    </row>
    <row r="14" spans="2:15" ht="16.5" customHeight="1" x14ac:dyDescent="0.25"/>
    <row r="15" spans="2:15" ht="30" customHeight="1" x14ac:dyDescent="0.25">
      <c r="B15" s="138" t="s">
        <v>9865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spans="2:15" ht="18" customHeight="1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spans="2:15" ht="15" hidden="1" customHeight="1" x14ac:dyDescent="0.25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spans="2:15" ht="10.5" customHeight="1" x14ac:dyDescent="0.25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21" spans="2:15" ht="20.25" customHeight="1" x14ac:dyDescent="0.25">
      <c r="C21" s="142" t="s">
        <v>9866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40" t="s">
        <v>9485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pans="2:15" x14ac:dyDescent="0.25">
      <c r="B25" t="s">
        <v>9519</v>
      </c>
    </row>
    <row r="28" spans="2:15" x14ac:dyDescent="0.25">
      <c r="B28" s="140" t="s">
        <v>9486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spans="2:15" x14ac:dyDescent="0.25">
      <c r="B29" s="141" t="s">
        <v>9487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2:15" x14ac:dyDescent="0.25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40" t="s">
        <v>9488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spans="2:16" ht="53.25" customHeight="1" x14ac:dyDescent="0.25">
      <c r="B34" s="139" t="s">
        <v>9506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spans="2:16" ht="15" hidden="1" customHeight="1" x14ac:dyDescent="0.2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40" t="s">
        <v>9489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2:16" x14ac:dyDescent="0.25">
      <c r="B39" s="141" t="s">
        <v>9490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2:16" x14ac:dyDescent="0.25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40" t="s">
        <v>9491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</row>
    <row r="44" spans="2:16" x14ac:dyDescent="0.25">
      <c r="B44" t="s">
        <v>9492</v>
      </c>
    </row>
    <row r="47" spans="2:16" ht="21.75" customHeight="1" x14ac:dyDescent="0.25">
      <c r="B47" s="140" t="s">
        <v>9493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2:16" x14ac:dyDescent="0.25">
      <c r="B48" s="138" t="s">
        <v>9520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24"/>
    </row>
    <row r="49" spans="2:16" x14ac:dyDescent="0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1"/>
  <sheetViews>
    <sheetView topLeftCell="A112" workbookViewId="0">
      <selection activeCell="B119" sqref="B119:H119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101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102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101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101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101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102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101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101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102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101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101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101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52">
        <v>16</v>
      </c>
      <c r="B18" s="70" t="s">
        <v>9741</v>
      </c>
      <c r="C18" s="71" t="s">
        <v>9544</v>
      </c>
      <c r="D18" s="72" t="s">
        <v>9553</v>
      </c>
      <c r="E18" s="70" t="s">
        <v>9565</v>
      </c>
      <c r="F18" s="71" t="s">
        <v>9478</v>
      </c>
      <c r="G18" s="71" t="s">
        <v>8352</v>
      </c>
      <c r="H18" s="74">
        <v>14000</v>
      </c>
      <c r="I18" s="69" t="s">
        <v>12</v>
      </c>
      <c r="J18" s="46"/>
      <c r="K18" s="46" t="s">
        <v>19</v>
      </c>
      <c r="L18" s="69" t="s">
        <v>18</v>
      </c>
      <c r="M18" s="7" t="s">
        <v>19</v>
      </c>
      <c r="N18" s="69" t="s">
        <v>9514</v>
      </c>
      <c r="O18" s="69" t="s">
        <v>9503</v>
      </c>
      <c r="P18" s="32"/>
    </row>
    <row r="19" spans="1:16" ht="22.5" x14ac:dyDescent="0.25">
      <c r="A19" s="52">
        <v>17</v>
      </c>
      <c r="B19" s="70" t="s">
        <v>9742</v>
      </c>
      <c r="C19" s="79" t="s">
        <v>9544</v>
      </c>
      <c r="D19" s="72" t="s">
        <v>9553</v>
      </c>
      <c r="E19" s="69" t="s">
        <v>9566</v>
      </c>
      <c r="F19" s="79" t="s">
        <v>9479</v>
      </c>
      <c r="G19" s="79" t="s">
        <v>8444</v>
      </c>
      <c r="H19" s="101">
        <v>3000</v>
      </c>
      <c r="I19" s="69" t="s">
        <v>12</v>
      </c>
      <c r="J19" s="46"/>
      <c r="K19" s="46" t="s">
        <v>19</v>
      </c>
      <c r="L19" s="69" t="s">
        <v>21</v>
      </c>
      <c r="M19" s="7" t="s">
        <v>19</v>
      </c>
      <c r="N19" s="69"/>
      <c r="O19" s="69"/>
      <c r="P19" s="32"/>
    </row>
    <row r="20" spans="1:16" ht="22.5" x14ac:dyDescent="0.25">
      <c r="A20" s="52">
        <v>18</v>
      </c>
      <c r="B20" s="69" t="s">
        <v>9743</v>
      </c>
      <c r="C20" s="79" t="s">
        <v>9544</v>
      </c>
      <c r="D20" s="72" t="s">
        <v>9553</v>
      </c>
      <c r="E20" s="69" t="s">
        <v>9567</v>
      </c>
      <c r="F20" s="79" t="s">
        <v>9479</v>
      </c>
      <c r="G20" s="79" t="s">
        <v>7506</v>
      </c>
      <c r="H20" s="101">
        <v>12000</v>
      </c>
      <c r="I20" s="69" t="s">
        <v>12</v>
      </c>
      <c r="J20" s="46"/>
      <c r="K20" s="46" t="s">
        <v>19</v>
      </c>
      <c r="L20" s="69" t="s">
        <v>18</v>
      </c>
      <c r="M20" s="7" t="s">
        <v>19</v>
      </c>
      <c r="N20" s="69" t="s">
        <v>9517</v>
      </c>
      <c r="O20" s="69" t="s">
        <v>9503</v>
      </c>
      <c r="P20" s="32"/>
    </row>
    <row r="21" spans="1:16" ht="22.5" x14ac:dyDescent="0.25">
      <c r="A21" s="52">
        <v>19</v>
      </c>
      <c r="B21" s="69" t="s">
        <v>9744</v>
      </c>
      <c r="C21" s="79" t="s">
        <v>9544</v>
      </c>
      <c r="D21" s="72" t="s">
        <v>9553</v>
      </c>
      <c r="E21" s="69" t="s">
        <v>9568</v>
      </c>
      <c r="F21" s="79" t="s">
        <v>9479</v>
      </c>
      <c r="G21" s="79" t="s">
        <v>8444</v>
      </c>
      <c r="H21" s="101">
        <v>5000</v>
      </c>
      <c r="I21" s="69" t="s">
        <v>12</v>
      </c>
      <c r="J21" s="46"/>
      <c r="K21" s="46" t="s">
        <v>19</v>
      </c>
      <c r="L21" s="69" t="s">
        <v>21</v>
      </c>
      <c r="M21" s="7" t="s">
        <v>19</v>
      </c>
      <c r="N21" s="69"/>
      <c r="O21" s="69"/>
      <c r="P21" s="32"/>
    </row>
    <row r="22" spans="1:16" ht="33.75" x14ac:dyDescent="0.25">
      <c r="A22" s="52">
        <v>20</v>
      </c>
      <c r="B22" s="70" t="s">
        <v>9745</v>
      </c>
      <c r="C22" s="71" t="s">
        <v>9544</v>
      </c>
      <c r="D22" s="72" t="s">
        <v>9553</v>
      </c>
      <c r="E22" s="70" t="s">
        <v>9569</v>
      </c>
      <c r="F22" s="71" t="s">
        <v>9480</v>
      </c>
      <c r="G22" s="71" t="s">
        <v>7355</v>
      </c>
      <c r="H22" s="74">
        <v>6500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22.5" x14ac:dyDescent="0.25">
      <c r="A23" s="52">
        <v>21</v>
      </c>
      <c r="B23" s="70" t="s">
        <v>9746</v>
      </c>
      <c r="C23" s="71" t="s">
        <v>9544</v>
      </c>
      <c r="D23" s="72" t="s">
        <v>9553</v>
      </c>
      <c r="E23" s="70" t="s">
        <v>9570</v>
      </c>
      <c r="F23" s="71" t="s">
        <v>9478</v>
      </c>
      <c r="G23" s="71" t="s">
        <v>9622</v>
      </c>
      <c r="H23" s="74">
        <v>26500</v>
      </c>
      <c r="I23" s="70" t="s">
        <v>12</v>
      </c>
      <c r="J23" s="46"/>
      <c r="K23" s="46" t="s">
        <v>19</v>
      </c>
      <c r="L23" s="70" t="s">
        <v>18</v>
      </c>
      <c r="M23" s="7" t="s">
        <v>19</v>
      </c>
      <c r="N23" s="70"/>
      <c r="O23" s="70"/>
      <c r="P23" s="32"/>
    </row>
    <row r="24" spans="1:16" ht="22.5" x14ac:dyDescent="0.25">
      <c r="A24" s="52">
        <v>22</v>
      </c>
      <c r="B24" s="70" t="s">
        <v>9747</v>
      </c>
      <c r="C24" s="71" t="s">
        <v>9544</v>
      </c>
      <c r="D24" s="72" t="s">
        <v>9553</v>
      </c>
      <c r="E24" s="70" t="s">
        <v>9571</v>
      </c>
      <c r="F24" s="71" t="s">
        <v>9478</v>
      </c>
      <c r="G24" s="71" t="s">
        <v>2060</v>
      </c>
      <c r="H24" s="74">
        <v>6000</v>
      </c>
      <c r="I24" s="69" t="s">
        <v>12</v>
      </c>
      <c r="J24" s="46"/>
      <c r="K24" s="46" t="s">
        <v>19</v>
      </c>
      <c r="L24" s="69" t="s">
        <v>21</v>
      </c>
      <c r="M24" s="7" t="s">
        <v>19</v>
      </c>
      <c r="N24" s="70"/>
      <c r="O24" s="70"/>
      <c r="P24" s="32"/>
    </row>
    <row r="25" spans="1:16" ht="22.5" x14ac:dyDescent="0.25">
      <c r="A25" s="52">
        <v>23</v>
      </c>
      <c r="B25" s="70" t="s">
        <v>9748</v>
      </c>
      <c r="C25" s="71" t="s">
        <v>9544</v>
      </c>
      <c r="D25" s="72" t="s">
        <v>9553</v>
      </c>
      <c r="E25" s="70" t="s">
        <v>9572</v>
      </c>
      <c r="F25" s="71" t="s">
        <v>9478</v>
      </c>
      <c r="G25" s="71" t="s">
        <v>4869</v>
      </c>
      <c r="H25" s="74">
        <v>9000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69"/>
      <c r="O25" s="70"/>
      <c r="P25" s="32"/>
    </row>
    <row r="26" spans="1:16" ht="22.5" x14ac:dyDescent="0.25">
      <c r="A26" s="52">
        <v>24</v>
      </c>
      <c r="B26" s="70" t="s">
        <v>9749</v>
      </c>
      <c r="C26" s="71" t="s">
        <v>9544</v>
      </c>
      <c r="D26" s="72" t="s">
        <v>9553</v>
      </c>
      <c r="E26" s="70" t="s">
        <v>9670</v>
      </c>
      <c r="F26" s="71" t="s">
        <v>9478</v>
      </c>
      <c r="G26" s="71" t="s">
        <v>4623</v>
      </c>
      <c r="H26" s="74">
        <v>26500</v>
      </c>
      <c r="I26" s="69" t="s">
        <v>12</v>
      </c>
      <c r="J26" s="46"/>
      <c r="K26" s="46" t="s">
        <v>19</v>
      </c>
      <c r="L26" s="69" t="s">
        <v>18</v>
      </c>
      <c r="M26" s="7" t="s">
        <v>19</v>
      </c>
      <c r="N26" s="69"/>
      <c r="O26" s="69"/>
      <c r="P26" s="32"/>
    </row>
    <row r="27" spans="1:16" ht="22.5" x14ac:dyDescent="0.25">
      <c r="A27" s="52">
        <v>25</v>
      </c>
      <c r="B27" s="70" t="s">
        <v>9750</v>
      </c>
      <c r="C27" s="71" t="s">
        <v>9544</v>
      </c>
      <c r="D27" s="72" t="s">
        <v>9553</v>
      </c>
      <c r="E27" s="70" t="s">
        <v>9841</v>
      </c>
      <c r="F27" s="71" t="s">
        <v>9478</v>
      </c>
      <c r="G27" s="71" t="s">
        <v>2011</v>
      </c>
      <c r="H27" s="74">
        <v>9500</v>
      </c>
      <c r="I27" s="69" t="s">
        <v>12</v>
      </c>
      <c r="J27" s="46"/>
      <c r="K27" s="46" t="s">
        <v>19</v>
      </c>
      <c r="L27" s="69" t="s">
        <v>21</v>
      </c>
      <c r="M27" s="7" t="s">
        <v>19</v>
      </c>
      <c r="N27" s="69"/>
      <c r="O27" s="69"/>
      <c r="P27" s="32"/>
    </row>
    <row r="28" spans="1:16" ht="22.5" x14ac:dyDescent="0.25">
      <c r="A28" s="52">
        <v>26</v>
      </c>
      <c r="B28" s="70" t="s">
        <v>9751</v>
      </c>
      <c r="C28" s="71" t="s">
        <v>9544</v>
      </c>
      <c r="D28" s="72" t="s">
        <v>9553</v>
      </c>
      <c r="E28" s="70" t="s">
        <v>9573</v>
      </c>
      <c r="F28" s="71" t="s">
        <v>9478</v>
      </c>
      <c r="G28" s="71" t="s">
        <v>4747</v>
      </c>
      <c r="H28" s="74">
        <v>9000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27</v>
      </c>
      <c r="B29" s="70" t="s">
        <v>9752</v>
      </c>
      <c r="C29" s="71" t="s">
        <v>9544</v>
      </c>
      <c r="D29" s="72" t="s">
        <v>9553</v>
      </c>
      <c r="E29" s="70" t="s">
        <v>9574</v>
      </c>
      <c r="F29" s="71" t="s">
        <v>9478</v>
      </c>
      <c r="G29" s="71" t="s">
        <v>4684</v>
      </c>
      <c r="H29" s="74">
        <v>7000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28</v>
      </c>
      <c r="B30" s="70" t="s">
        <v>9753</v>
      </c>
      <c r="C30" s="71" t="s">
        <v>9545</v>
      </c>
      <c r="D30" s="72" t="s">
        <v>9553</v>
      </c>
      <c r="E30" s="70" t="s">
        <v>9575</v>
      </c>
      <c r="F30" s="71" t="s">
        <v>9480</v>
      </c>
      <c r="G30" s="71" t="s">
        <v>8785</v>
      </c>
      <c r="H30" s="74">
        <v>9800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29</v>
      </c>
      <c r="B31" s="70" t="s">
        <v>9754</v>
      </c>
      <c r="C31" s="71" t="s">
        <v>9544</v>
      </c>
      <c r="D31" s="72" t="s">
        <v>9553</v>
      </c>
      <c r="E31" s="70" t="s">
        <v>9723</v>
      </c>
      <c r="F31" s="71" t="s">
        <v>9480</v>
      </c>
      <c r="G31" s="71" t="s">
        <v>9293</v>
      </c>
      <c r="H31" s="74">
        <v>9000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30</v>
      </c>
      <c r="B32" s="70" t="s">
        <v>9755</v>
      </c>
      <c r="C32" s="71" t="s">
        <v>9544</v>
      </c>
      <c r="D32" s="72" t="s">
        <v>9553</v>
      </c>
      <c r="E32" s="70" t="s">
        <v>9576</v>
      </c>
      <c r="F32" s="71" t="s">
        <v>9480</v>
      </c>
      <c r="G32" s="71" t="s">
        <v>8827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31</v>
      </c>
      <c r="B33" s="70" t="s">
        <v>9756</v>
      </c>
      <c r="C33" s="71" t="s">
        <v>9544</v>
      </c>
      <c r="D33" s="72" t="s">
        <v>9553</v>
      </c>
      <c r="E33" s="70" t="s">
        <v>9577</v>
      </c>
      <c r="F33" s="71" t="s">
        <v>9480</v>
      </c>
      <c r="G33" s="71" t="s">
        <v>9623</v>
      </c>
      <c r="H33" s="74">
        <v>14900</v>
      </c>
      <c r="I33" s="69" t="s">
        <v>12</v>
      </c>
      <c r="J33" s="46"/>
      <c r="K33" s="46" t="s">
        <v>19</v>
      </c>
      <c r="L33" s="69" t="s">
        <v>18</v>
      </c>
      <c r="M33" s="69" t="s">
        <v>19</v>
      </c>
      <c r="N33" s="69" t="s">
        <v>9514</v>
      </c>
      <c r="O33" s="69" t="s">
        <v>9503</v>
      </c>
      <c r="P33" s="32"/>
    </row>
    <row r="34" spans="1:16" ht="22.5" x14ac:dyDescent="0.25">
      <c r="A34" s="52">
        <v>32</v>
      </c>
      <c r="B34" s="70" t="s">
        <v>9757</v>
      </c>
      <c r="C34" s="71" t="s">
        <v>9545</v>
      </c>
      <c r="D34" s="72" t="s">
        <v>9553</v>
      </c>
      <c r="E34" s="70" t="s">
        <v>9842</v>
      </c>
      <c r="F34" s="71" t="s">
        <v>9478</v>
      </c>
      <c r="G34" s="71" t="s">
        <v>9624</v>
      </c>
      <c r="H34" s="74">
        <v>17000</v>
      </c>
      <c r="I34" s="69" t="s">
        <v>12</v>
      </c>
      <c r="J34" s="46"/>
      <c r="K34" s="46" t="s">
        <v>19</v>
      </c>
      <c r="L34" s="69" t="s">
        <v>21</v>
      </c>
      <c r="M34" s="7" t="s">
        <v>19</v>
      </c>
      <c r="N34" s="69" t="s">
        <v>9517</v>
      </c>
      <c r="O34" s="69" t="s">
        <v>9503</v>
      </c>
      <c r="P34" s="32"/>
    </row>
    <row r="35" spans="1:16" ht="22.5" x14ac:dyDescent="0.25">
      <c r="A35" s="52">
        <v>33</v>
      </c>
      <c r="B35" s="70" t="s">
        <v>9759</v>
      </c>
      <c r="C35" s="71" t="s">
        <v>9545</v>
      </c>
      <c r="D35" s="72" t="s">
        <v>9553</v>
      </c>
      <c r="E35" s="70" t="s">
        <v>9578</v>
      </c>
      <c r="F35" s="71" t="s">
        <v>9478</v>
      </c>
      <c r="G35" s="71" t="s">
        <v>9625</v>
      </c>
      <c r="H35" s="74">
        <v>4000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34</v>
      </c>
      <c r="B36" s="70" t="s">
        <v>9760</v>
      </c>
      <c r="C36" s="71" t="s">
        <v>9544</v>
      </c>
      <c r="D36" s="72" t="s">
        <v>9553</v>
      </c>
      <c r="E36" s="70" t="s">
        <v>9579</v>
      </c>
      <c r="F36" s="71" t="s">
        <v>9478</v>
      </c>
      <c r="G36" s="71" t="s">
        <v>9626</v>
      </c>
      <c r="H36" s="74">
        <v>7000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/>
      <c r="O36" s="69"/>
      <c r="P36" s="32"/>
    </row>
    <row r="37" spans="1:16" ht="22.5" x14ac:dyDescent="0.25">
      <c r="A37" s="52">
        <v>35</v>
      </c>
      <c r="B37" s="70" t="s">
        <v>9761</v>
      </c>
      <c r="C37" s="71" t="s">
        <v>9544</v>
      </c>
      <c r="D37" s="72" t="s">
        <v>9553</v>
      </c>
      <c r="E37" s="70" t="s">
        <v>9580</v>
      </c>
      <c r="F37" s="71" t="s">
        <v>9480</v>
      </c>
      <c r="G37" s="71" t="s">
        <v>9627</v>
      </c>
      <c r="H37" s="74">
        <v>16000</v>
      </c>
      <c r="I37" s="69" t="s">
        <v>12</v>
      </c>
      <c r="J37" s="46"/>
      <c r="K37" s="46" t="s">
        <v>19</v>
      </c>
      <c r="L37" s="69" t="s">
        <v>18</v>
      </c>
      <c r="M37" s="7" t="s">
        <v>19</v>
      </c>
      <c r="N37" s="69"/>
      <c r="O37" s="69"/>
      <c r="P37" s="32"/>
    </row>
    <row r="38" spans="1:16" ht="22.5" x14ac:dyDescent="0.25">
      <c r="A38" s="52">
        <v>36</v>
      </c>
      <c r="B38" s="70" t="s">
        <v>9762</v>
      </c>
      <c r="C38" s="71" t="s">
        <v>9544</v>
      </c>
      <c r="D38" s="72" t="s">
        <v>9553</v>
      </c>
      <c r="E38" s="70" t="s">
        <v>9581</v>
      </c>
      <c r="F38" s="71" t="s">
        <v>9480</v>
      </c>
      <c r="G38" s="71" t="s">
        <v>9628</v>
      </c>
      <c r="H38" s="74">
        <v>4000</v>
      </c>
      <c r="I38" s="69" t="s">
        <v>12</v>
      </c>
      <c r="J38" s="46"/>
      <c r="K38" s="46" t="s">
        <v>19</v>
      </c>
      <c r="L38" s="69" t="s">
        <v>21</v>
      </c>
      <c r="M38" s="7" t="s">
        <v>19</v>
      </c>
      <c r="N38" s="69"/>
      <c r="O38" s="69"/>
      <c r="P38" s="32"/>
    </row>
    <row r="39" spans="1:16" ht="22.5" x14ac:dyDescent="0.25">
      <c r="A39" s="52">
        <v>37</v>
      </c>
      <c r="B39" s="70" t="s">
        <v>9763</v>
      </c>
      <c r="C39" s="71" t="s">
        <v>9544</v>
      </c>
      <c r="D39" s="72" t="s">
        <v>9553</v>
      </c>
      <c r="E39" s="70" t="s">
        <v>9582</v>
      </c>
      <c r="F39" s="71" t="s">
        <v>9480</v>
      </c>
      <c r="G39" s="71" t="s">
        <v>8444</v>
      </c>
      <c r="H39" s="74">
        <v>8000</v>
      </c>
      <c r="I39" s="69" t="s">
        <v>12</v>
      </c>
      <c r="J39" s="46"/>
      <c r="K39" s="46" t="s">
        <v>19</v>
      </c>
      <c r="L39" s="69" t="s">
        <v>21</v>
      </c>
      <c r="M39" s="7" t="s">
        <v>19</v>
      </c>
      <c r="N39" s="69"/>
      <c r="O39" s="69"/>
      <c r="P39" s="32"/>
    </row>
    <row r="40" spans="1:16" ht="22.5" x14ac:dyDescent="0.25">
      <c r="A40" s="52">
        <v>38</v>
      </c>
      <c r="B40" s="70" t="s">
        <v>9764</v>
      </c>
      <c r="C40" s="71" t="s">
        <v>9544</v>
      </c>
      <c r="D40" s="72" t="s">
        <v>9553</v>
      </c>
      <c r="E40" s="70" t="s">
        <v>9583</v>
      </c>
      <c r="F40" s="71" t="s">
        <v>9480</v>
      </c>
      <c r="G40" s="71" t="s">
        <v>9266</v>
      </c>
      <c r="H40" s="74">
        <v>14900</v>
      </c>
      <c r="I40" s="69" t="s">
        <v>12</v>
      </c>
      <c r="J40" s="46"/>
      <c r="K40" s="46" t="s">
        <v>19</v>
      </c>
      <c r="L40" s="69" t="s">
        <v>18</v>
      </c>
      <c r="M40" s="7" t="s">
        <v>19</v>
      </c>
      <c r="N40" s="69" t="s">
        <v>9514</v>
      </c>
      <c r="O40" s="69" t="s">
        <v>9503</v>
      </c>
      <c r="P40" s="32"/>
    </row>
    <row r="41" spans="1:16" ht="22.5" x14ac:dyDescent="0.25">
      <c r="A41" s="52">
        <v>39</v>
      </c>
      <c r="B41" s="70" t="s">
        <v>9765</v>
      </c>
      <c r="C41" s="71" t="s">
        <v>9544</v>
      </c>
      <c r="D41" s="72" t="s">
        <v>9553</v>
      </c>
      <c r="E41" s="70" t="s">
        <v>9584</v>
      </c>
      <c r="F41" s="71" t="s">
        <v>9480</v>
      </c>
      <c r="G41" s="71" t="s">
        <v>8721</v>
      </c>
      <c r="H41" s="74">
        <v>9900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40</v>
      </c>
      <c r="B42" s="70" t="s">
        <v>9766</v>
      </c>
      <c r="C42" s="71" t="s">
        <v>9544</v>
      </c>
      <c r="D42" s="72" t="s">
        <v>9553</v>
      </c>
      <c r="E42" s="70" t="s">
        <v>9585</v>
      </c>
      <c r="F42" s="71" t="s">
        <v>9621</v>
      </c>
      <c r="G42" s="71" t="s">
        <v>7023</v>
      </c>
      <c r="H42" s="74">
        <v>9500</v>
      </c>
      <c r="I42" s="69" t="s">
        <v>12</v>
      </c>
      <c r="J42" s="46"/>
      <c r="K42" s="46" t="s">
        <v>19</v>
      </c>
      <c r="L42" s="69" t="s">
        <v>21</v>
      </c>
      <c r="M42" s="7" t="s">
        <v>19</v>
      </c>
      <c r="N42" s="69"/>
      <c r="O42" s="69"/>
      <c r="P42" s="32"/>
    </row>
    <row r="43" spans="1:16" ht="33.75" x14ac:dyDescent="0.25">
      <c r="A43" s="52">
        <v>41</v>
      </c>
      <c r="B43" s="70" t="s">
        <v>9767</v>
      </c>
      <c r="C43" s="71" t="s">
        <v>9544</v>
      </c>
      <c r="D43" s="72" t="s">
        <v>9553</v>
      </c>
      <c r="E43" s="70" t="s">
        <v>9586</v>
      </c>
      <c r="F43" s="71" t="s">
        <v>9480</v>
      </c>
      <c r="G43" s="71" t="s">
        <v>7751</v>
      </c>
      <c r="H43" s="74">
        <v>9000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42</v>
      </c>
      <c r="B44" s="70" t="s">
        <v>9768</v>
      </c>
      <c r="C44" s="71" t="s">
        <v>9544</v>
      </c>
      <c r="D44" s="72" t="s">
        <v>9553</v>
      </c>
      <c r="E44" s="70" t="s">
        <v>9587</v>
      </c>
      <c r="F44" s="71" t="s">
        <v>9480</v>
      </c>
      <c r="G44" s="71" t="s">
        <v>7737</v>
      </c>
      <c r="H44" s="74">
        <v>25000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22.5" x14ac:dyDescent="0.25">
      <c r="A45" s="52">
        <v>43</v>
      </c>
      <c r="B45" s="70" t="s">
        <v>9769</v>
      </c>
      <c r="C45" s="71" t="s">
        <v>9544</v>
      </c>
      <c r="D45" s="72" t="s">
        <v>9553</v>
      </c>
      <c r="E45" s="70" t="s">
        <v>9588</v>
      </c>
      <c r="F45" s="71" t="s">
        <v>9480</v>
      </c>
      <c r="G45" s="71" t="s">
        <v>7723</v>
      </c>
      <c r="H45" s="74">
        <v>14000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44</v>
      </c>
      <c r="B46" s="70" t="s">
        <v>9770</v>
      </c>
      <c r="C46" s="71" t="s">
        <v>9544</v>
      </c>
      <c r="D46" s="72" t="s">
        <v>9553</v>
      </c>
      <c r="E46" s="70" t="s">
        <v>9589</v>
      </c>
      <c r="F46" s="71" t="s">
        <v>9480</v>
      </c>
      <c r="G46" s="71" t="s">
        <v>7828</v>
      </c>
      <c r="H46" s="74">
        <v>7000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45</v>
      </c>
      <c r="B47" s="70" t="s">
        <v>9771</v>
      </c>
      <c r="C47" s="71" t="s">
        <v>9544</v>
      </c>
      <c r="D47" s="72" t="s">
        <v>9553</v>
      </c>
      <c r="E47" s="70" t="s">
        <v>9590</v>
      </c>
      <c r="F47" s="71" t="s">
        <v>9480</v>
      </c>
      <c r="G47" s="71" t="s">
        <v>8894</v>
      </c>
      <c r="H47" s="74">
        <v>5000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46</v>
      </c>
      <c r="B48" s="70" t="s">
        <v>9772</v>
      </c>
      <c r="C48" s="71" t="s">
        <v>9544</v>
      </c>
      <c r="D48" s="72" t="s">
        <v>9553</v>
      </c>
      <c r="E48" s="70" t="s">
        <v>9591</v>
      </c>
      <c r="F48" s="71" t="s">
        <v>9480</v>
      </c>
      <c r="G48" s="71" t="s">
        <v>7764</v>
      </c>
      <c r="H48" s="74">
        <v>26000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47</v>
      </c>
      <c r="B49" s="70" t="s">
        <v>9773</v>
      </c>
      <c r="C49" s="71" t="s">
        <v>9544</v>
      </c>
      <c r="D49" s="72" t="s">
        <v>9553</v>
      </c>
      <c r="E49" s="70" t="s">
        <v>9843</v>
      </c>
      <c r="F49" s="71" t="s">
        <v>9480</v>
      </c>
      <c r="G49" s="71" t="s">
        <v>7845</v>
      </c>
      <c r="H49" s="74">
        <v>6000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48</v>
      </c>
      <c r="B50" s="70" t="s">
        <v>9774</v>
      </c>
      <c r="C50" s="71" t="s">
        <v>9544</v>
      </c>
      <c r="D50" s="72" t="s">
        <v>9553</v>
      </c>
      <c r="E50" s="70" t="s">
        <v>9592</v>
      </c>
      <c r="F50" s="71" t="s">
        <v>9621</v>
      </c>
      <c r="G50" s="71" t="s">
        <v>9629</v>
      </c>
      <c r="H50" s="74">
        <v>9000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49</v>
      </c>
      <c r="B51" s="70" t="s">
        <v>9775</v>
      </c>
      <c r="C51" s="71" t="s">
        <v>9544</v>
      </c>
      <c r="D51" s="72" t="s">
        <v>9553</v>
      </c>
      <c r="E51" s="70" t="s">
        <v>9593</v>
      </c>
      <c r="F51" s="71" t="s">
        <v>9621</v>
      </c>
      <c r="G51" s="71" t="s">
        <v>9630</v>
      </c>
      <c r="H51" s="74">
        <v>14500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50</v>
      </c>
      <c r="B52" s="70" t="s">
        <v>9776</v>
      </c>
      <c r="C52" s="71" t="s">
        <v>9544</v>
      </c>
      <c r="D52" s="72" t="s">
        <v>9553</v>
      </c>
      <c r="E52" s="70" t="s">
        <v>9642</v>
      </c>
      <c r="F52" s="71" t="s">
        <v>9479</v>
      </c>
      <c r="G52" s="71" t="s">
        <v>7543</v>
      </c>
      <c r="H52" s="74">
        <v>4500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51</v>
      </c>
      <c r="B53" s="70" t="s">
        <v>9777</v>
      </c>
      <c r="C53" s="71" t="s">
        <v>9646</v>
      </c>
      <c r="D53" s="72" t="s">
        <v>9553</v>
      </c>
      <c r="E53" s="70" t="s">
        <v>9594</v>
      </c>
      <c r="F53" s="71" t="s">
        <v>9480</v>
      </c>
      <c r="G53" s="71" t="s">
        <v>9263</v>
      </c>
      <c r="H53" s="74">
        <v>9500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52</v>
      </c>
      <c r="B54" s="70" t="s">
        <v>9778</v>
      </c>
      <c r="C54" s="71" t="s">
        <v>9646</v>
      </c>
      <c r="D54" s="72" t="s">
        <v>9553</v>
      </c>
      <c r="E54" s="70" t="s">
        <v>9863</v>
      </c>
      <c r="F54" s="71" t="s">
        <v>9621</v>
      </c>
      <c r="G54" s="71" t="s">
        <v>7120</v>
      </c>
      <c r="H54" s="74">
        <v>9800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135">
        <v>53</v>
      </c>
      <c r="B55" s="120" t="s">
        <v>9779</v>
      </c>
      <c r="C55" s="136" t="s">
        <v>9647</v>
      </c>
      <c r="D55" s="117" t="s">
        <v>9553</v>
      </c>
      <c r="E55" s="120" t="s">
        <v>9596</v>
      </c>
      <c r="F55" s="136" t="s">
        <v>9621</v>
      </c>
      <c r="G55" s="136" t="s">
        <v>7023</v>
      </c>
      <c r="H55" s="137">
        <v>31700</v>
      </c>
      <c r="I55" s="120" t="s">
        <v>12</v>
      </c>
      <c r="J55" s="119"/>
      <c r="K55" s="119" t="s">
        <v>19</v>
      </c>
      <c r="L55" s="120" t="s">
        <v>18</v>
      </c>
      <c r="M55" s="121" t="s">
        <v>19</v>
      </c>
      <c r="N55" s="120" t="s">
        <v>9514</v>
      </c>
      <c r="O55" s="120" t="s">
        <v>9636</v>
      </c>
      <c r="P55" s="122"/>
    </row>
    <row r="56" spans="1:16" ht="48" x14ac:dyDescent="0.25">
      <c r="A56" s="123">
        <v>53</v>
      </c>
      <c r="B56" s="73" t="s">
        <v>9779</v>
      </c>
      <c r="C56" s="132" t="s">
        <v>9647</v>
      </c>
      <c r="D56" s="126" t="s">
        <v>9553</v>
      </c>
      <c r="E56" s="73" t="s">
        <v>9596</v>
      </c>
      <c r="F56" s="132" t="s">
        <v>9621</v>
      </c>
      <c r="G56" s="132" t="s">
        <v>7023</v>
      </c>
      <c r="H56" s="134">
        <v>66300</v>
      </c>
      <c r="I56" s="73" t="s">
        <v>12</v>
      </c>
      <c r="J56" s="128"/>
      <c r="K56" s="128" t="s">
        <v>19</v>
      </c>
      <c r="L56" s="73" t="s">
        <v>18</v>
      </c>
      <c r="M56" s="129" t="s">
        <v>19</v>
      </c>
      <c r="N56" s="73" t="s">
        <v>9514</v>
      </c>
      <c r="O56" s="73" t="s">
        <v>9636</v>
      </c>
      <c r="P56" s="130" t="s">
        <v>9877</v>
      </c>
    </row>
    <row r="57" spans="1:16" ht="22.5" x14ac:dyDescent="0.25">
      <c r="A57" s="52">
        <v>54</v>
      </c>
      <c r="B57" s="69" t="s">
        <v>9780</v>
      </c>
      <c r="C57" s="79" t="s">
        <v>9647</v>
      </c>
      <c r="D57" s="72" t="s">
        <v>9553</v>
      </c>
      <c r="E57" s="69" t="s">
        <v>9844</v>
      </c>
      <c r="F57" s="79" t="s">
        <v>9621</v>
      </c>
      <c r="G57" s="79" t="s">
        <v>7120</v>
      </c>
      <c r="H57" s="101">
        <v>66000</v>
      </c>
      <c r="I57" s="69" t="s">
        <v>12</v>
      </c>
      <c r="J57" s="46"/>
      <c r="K57" s="46" t="s">
        <v>19</v>
      </c>
      <c r="L57" s="69" t="s">
        <v>18</v>
      </c>
      <c r="M57" s="7" t="s">
        <v>19</v>
      </c>
      <c r="N57" s="69" t="s">
        <v>9516</v>
      </c>
      <c r="O57" s="69" t="s">
        <v>9636</v>
      </c>
      <c r="P57" s="32"/>
    </row>
    <row r="58" spans="1:16" ht="33.75" x14ac:dyDescent="0.25">
      <c r="A58" s="52">
        <v>55</v>
      </c>
      <c r="B58" s="70" t="s">
        <v>9781</v>
      </c>
      <c r="C58" s="71" t="s">
        <v>9648</v>
      </c>
      <c r="D58" s="72" t="s">
        <v>9553</v>
      </c>
      <c r="E58" s="70" t="s">
        <v>9845</v>
      </c>
      <c r="F58" s="71" t="s">
        <v>9480</v>
      </c>
      <c r="G58" s="71" t="s">
        <v>8109</v>
      </c>
      <c r="H58" s="74">
        <v>5000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 t="s">
        <v>9514</v>
      </c>
      <c r="O58" s="69"/>
      <c r="P58" s="32"/>
    </row>
    <row r="59" spans="1:16" ht="22.5" x14ac:dyDescent="0.25">
      <c r="A59" s="52">
        <v>56</v>
      </c>
      <c r="B59" s="70" t="s">
        <v>9782</v>
      </c>
      <c r="C59" s="71" t="s">
        <v>9643</v>
      </c>
      <c r="D59" s="72" t="s">
        <v>9553</v>
      </c>
      <c r="E59" s="70" t="s">
        <v>9846</v>
      </c>
      <c r="F59" s="71" t="s">
        <v>9480</v>
      </c>
      <c r="G59" s="71" t="s">
        <v>7023</v>
      </c>
      <c r="H59" s="74">
        <v>11000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/>
      <c r="O59" s="69"/>
      <c r="P59" s="32"/>
    </row>
    <row r="60" spans="1:16" ht="22.5" x14ac:dyDescent="0.25">
      <c r="A60" s="52">
        <v>57</v>
      </c>
      <c r="B60" s="70" t="s">
        <v>9783</v>
      </c>
      <c r="C60" s="71" t="s">
        <v>9643</v>
      </c>
      <c r="D60" s="72" t="s">
        <v>9553</v>
      </c>
      <c r="E60" s="70" t="s">
        <v>9595</v>
      </c>
      <c r="F60" s="71" t="s">
        <v>9480</v>
      </c>
      <c r="G60" s="71" t="s">
        <v>7572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52">
        <v>58</v>
      </c>
      <c r="B61" s="70" t="s">
        <v>9784</v>
      </c>
      <c r="C61" s="71" t="s">
        <v>9643</v>
      </c>
      <c r="D61" s="72" t="s">
        <v>9553</v>
      </c>
      <c r="E61" s="70" t="s">
        <v>9847</v>
      </c>
      <c r="F61" s="71" t="s">
        <v>9621</v>
      </c>
      <c r="G61" s="71" t="s">
        <v>7127</v>
      </c>
      <c r="H61" s="74">
        <v>3500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59</v>
      </c>
      <c r="B62" s="70" t="s">
        <v>9785</v>
      </c>
      <c r="C62" s="71" t="s">
        <v>9643</v>
      </c>
      <c r="D62" s="72" t="s">
        <v>9553</v>
      </c>
      <c r="E62" s="70" t="s">
        <v>9639</v>
      </c>
      <c r="F62" s="71" t="s">
        <v>9480</v>
      </c>
      <c r="G62" s="71" t="s">
        <v>7592</v>
      </c>
      <c r="H62" s="74">
        <v>8000</v>
      </c>
      <c r="I62" s="70" t="s">
        <v>12</v>
      </c>
      <c r="J62" s="46"/>
      <c r="K62" s="46" t="s">
        <v>19</v>
      </c>
      <c r="L62" s="70" t="s">
        <v>21</v>
      </c>
      <c r="M62" s="70" t="s">
        <v>19</v>
      </c>
      <c r="N62" s="69"/>
      <c r="O62" s="69"/>
      <c r="P62" s="32"/>
    </row>
    <row r="63" spans="1:16" ht="33.75" x14ac:dyDescent="0.25">
      <c r="A63" s="52">
        <v>60</v>
      </c>
      <c r="B63" s="70" t="s">
        <v>9786</v>
      </c>
      <c r="C63" s="71" t="s">
        <v>9643</v>
      </c>
      <c r="D63" s="72" t="s">
        <v>9553</v>
      </c>
      <c r="E63" s="70" t="s">
        <v>9645</v>
      </c>
      <c r="F63" s="71" t="s">
        <v>9478</v>
      </c>
      <c r="G63" s="71" t="s">
        <v>4760</v>
      </c>
      <c r="H63" s="74">
        <v>26500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 t="s">
        <v>9514</v>
      </c>
      <c r="O63" s="69"/>
      <c r="P63" s="32"/>
    </row>
    <row r="64" spans="1:16" ht="33.75" x14ac:dyDescent="0.25">
      <c r="A64" s="52">
        <v>61</v>
      </c>
      <c r="B64" s="70" t="s">
        <v>9787</v>
      </c>
      <c r="C64" s="71" t="s">
        <v>9643</v>
      </c>
      <c r="D64" s="72" t="s">
        <v>9553</v>
      </c>
      <c r="E64" s="70" t="s">
        <v>9649</v>
      </c>
      <c r="F64" s="71" t="s">
        <v>9478</v>
      </c>
      <c r="G64" s="71" t="s">
        <v>5864</v>
      </c>
      <c r="H64" s="74">
        <v>14900</v>
      </c>
      <c r="I64" s="69" t="s">
        <v>12</v>
      </c>
      <c r="J64" s="46"/>
      <c r="K64" s="46" t="s">
        <v>19</v>
      </c>
      <c r="L64" s="69" t="s">
        <v>21</v>
      </c>
      <c r="M64" s="7" t="s">
        <v>19</v>
      </c>
      <c r="N64" s="69"/>
      <c r="O64" s="69"/>
      <c r="P64" s="32"/>
    </row>
    <row r="65" spans="1:16" ht="33.75" x14ac:dyDescent="0.25">
      <c r="A65" s="52">
        <v>62</v>
      </c>
      <c r="B65" s="70" t="s">
        <v>9788</v>
      </c>
      <c r="C65" s="71" t="s">
        <v>9643</v>
      </c>
      <c r="D65" s="72" t="s">
        <v>9553</v>
      </c>
      <c r="E65" s="70" t="s">
        <v>9644</v>
      </c>
      <c r="F65" s="71" t="s">
        <v>9621</v>
      </c>
      <c r="G65" s="71" t="s">
        <v>7128</v>
      </c>
      <c r="H65" s="74">
        <v>25000</v>
      </c>
      <c r="I65" s="69" t="s">
        <v>12</v>
      </c>
      <c r="J65" s="46"/>
      <c r="K65" s="46" t="s">
        <v>19</v>
      </c>
      <c r="L65" s="69" t="s">
        <v>18</v>
      </c>
      <c r="M65" s="7" t="s">
        <v>19</v>
      </c>
      <c r="N65" s="69"/>
      <c r="O65" s="69"/>
      <c r="P65" s="32"/>
    </row>
    <row r="66" spans="1:16" ht="22.5" x14ac:dyDescent="0.25">
      <c r="A66" s="52">
        <v>63</v>
      </c>
      <c r="B66" s="70" t="s">
        <v>9789</v>
      </c>
      <c r="C66" s="71" t="s">
        <v>9643</v>
      </c>
      <c r="D66" s="72" t="s">
        <v>9553</v>
      </c>
      <c r="E66" s="70" t="s">
        <v>9650</v>
      </c>
      <c r="F66" s="71" t="s">
        <v>9480</v>
      </c>
      <c r="G66" s="71" t="s">
        <v>7590</v>
      </c>
      <c r="H66" s="74">
        <v>25000</v>
      </c>
      <c r="I66" s="69" t="s">
        <v>12</v>
      </c>
      <c r="J66" s="46"/>
      <c r="K66" s="46" t="s">
        <v>19</v>
      </c>
      <c r="L66" s="69" t="s">
        <v>18</v>
      </c>
      <c r="M66" s="7" t="s">
        <v>19</v>
      </c>
      <c r="N66" s="69" t="s">
        <v>9516</v>
      </c>
      <c r="O66" s="69" t="s">
        <v>9503</v>
      </c>
      <c r="P66" s="32"/>
    </row>
    <row r="67" spans="1:16" ht="22.5" x14ac:dyDescent="0.25">
      <c r="A67" s="52">
        <v>64</v>
      </c>
      <c r="B67" s="70" t="s">
        <v>9790</v>
      </c>
      <c r="C67" s="71" t="s">
        <v>9643</v>
      </c>
      <c r="D67" s="72" t="s">
        <v>9553</v>
      </c>
      <c r="E67" s="70" t="s">
        <v>9651</v>
      </c>
      <c r="F67" s="71" t="s">
        <v>9621</v>
      </c>
      <c r="G67" s="71" t="s">
        <v>7165</v>
      </c>
      <c r="H67" s="74">
        <v>6000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/>
      <c r="O67" s="69"/>
      <c r="P67" s="32"/>
    </row>
    <row r="68" spans="1:16" ht="22.5" x14ac:dyDescent="0.25">
      <c r="A68" s="52">
        <v>65</v>
      </c>
      <c r="B68" s="70" t="s">
        <v>9791</v>
      </c>
      <c r="C68" s="71" t="s">
        <v>9643</v>
      </c>
      <c r="D68" s="72" t="s">
        <v>9553</v>
      </c>
      <c r="E68" s="70" t="s">
        <v>9652</v>
      </c>
      <c r="F68" s="71" t="s">
        <v>9478</v>
      </c>
      <c r="G68" s="71" t="s">
        <v>6221</v>
      </c>
      <c r="H68" s="74">
        <v>3500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22.5" x14ac:dyDescent="0.25">
      <c r="A69" s="52">
        <v>66</v>
      </c>
      <c r="B69" s="70" t="s">
        <v>9792</v>
      </c>
      <c r="C69" s="71" t="s">
        <v>9643</v>
      </c>
      <c r="D69" s="72" t="s">
        <v>9553</v>
      </c>
      <c r="E69" s="70" t="s">
        <v>9653</v>
      </c>
      <c r="F69" s="71" t="s">
        <v>9621</v>
      </c>
      <c r="G69" s="71" t="s">
        <v>7044</v>
      </c>
      <c r="H69" s="74">
        <v>20000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67</v>
      </c>
      <c r="B70" s="70" t="s">
        <v>9793</v>
      </c>
      <c r="C70" s="71" t="s">
        <v>9643</v>
      </c>
      <c r="D70" s="72" t="s">
        <v>9553</v>
      </c>
      <c r="E70" s="70" t="s">
        <v>9658</v>
      </c>
      <c r="F70" s="71" t="s">
        <v>9478</v>
      </c>
      <c r="G70" s="71" t="s">
        <v>5696</v>
      </c>
      <c r="H70" s="74">
        <v>12000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 t="s">
        <v>9514</v>
      </c>
      <c r="O70" s="69"/>
      <c r="P70" s="32"/>
    </row>
    <row r="71" spans="1:16" ht="22.5" x14ac:dyDescent="0.25">
      <c r="A71" s="52">
        <v>68</v>
      </c>
      <c r="B71" s="70" t="s">
        <v>9794</v>
      </c>
      <c r="C71" s="71" t="s">
        <v>9643</v>
      </c>
      <c r="D71" s="72" t="s">
        <v>9553</v>
      </c>
      <c r="E71" s="70" t="s">
        <v>9671</v>
      </c>
      <c r="F71" s="71" t="s">
        <v>9478</v>
      </c>
      <c r="G71" s="71" t="s">
        <v>4944</v>
      </c>
      <c r="H71" s="74">
        <v>14500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69</v>
      </c>
      <c r="B72" s="70" t="s">
        <v>9795</v>
      </c>
      <c r="C72" s="71" t="s">
        <v>9643</v>
      </c>
      <c r="D72" s="72" t="s">
        <v>9553</v>
      </c>
      <c r="E72" s="70" t="s">
        <v>9672</v>
      </c>
      <c r="F72" s="71" t="s">
        <v>9621</v>
      </c>
      <c r="G72" s="71" t="s">
        <v>7060</v>
      </c>
      <c r="H72" s="74">
        <v>9800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/>
      <c r="O72" s="69"/>
      <c r="P72" s="32"/>
    </row>
    <row r="73" spans="1:16" x14ac:dyDescent="0.25">
      <c r="A73" s="52">
        <v>70</v>
      </c>
      <c r="B73" s="70" t="s">
        <v>9665</v>
      </c>
      <c r="C73" s="71" t="s">
        <v>9546</v>
      </c>
      <c r="D73" s="72" t="s">
        <v>9666</v>
      </c>
      <c r="E73" s="70" t="s">
        <v>9600</v>
      </c>
      <c r="F73" s="71" t="s">
        <v>9478</v>
      </c>
      <c r="G73" s="71" t="s">
        <v>5657</v>
      </c>
      <c r="H73" s="103">
        <v>75000</v>
      </c>
      <c r="I73" s="69" t="s">
        <v>5</v>
      </c>
      <c r="J73" s="46"/>
      <c r="K73" s="46" t="s">
        <v>19</v>
      </c>
      <c r="L73" s="69" t="s">
        <v>18</v>
      </c>
      <c r="M73" s="7" t="s">
        <v>19</v>
      </c>
      <c r="N73" s="69" t="s">
        <v>9516</v>
      </c>
      <c r="O73" s="69" t="s">
        <v>9636</v>
      </c>
      <c r="P73" s="32"/>
    </row>
    <row r="74" spans="1:16" ht="22.5" x14ac:dyDescent="0.25">
      <c r="A74" s="52">
        <v>71</v>
      </c>
      <c r="B74" s="70" t="s">
        <v>9796</v>
      </c>
      <c r="C74" s="71" t="s">
        <v>9546</v>
      </c>
      <c r="D74" s="72" t="s">
        <v>9553</v>
      </c>
      <c r="E74" s="70" t="s">
        <v>9597</v>
      </c>
      <c r="F74" s="71" t="s">
        <v>9478</v>
      </c>
      <c r="G74" s="71" t="s">
        <v>5654</v>
      </c>
      <c r="H74" s="103">
        <v>12500</v>
      </c>
      <c r="I74" s="70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32"/>
    </row>
    <row r="75" spans="1:16" ht="22.5" x14ac:dyDescent="0.25">
      <c r="A75" s="52">
        <v>72</v>
      </c>
      <c r="B75" s="70" t="s">
        <v>9797</v>
      </c>
      <c r="C75" s="71" t="s">
        <v>9546</v>
      </c>
      <c r="D75" s="72" t="s">
        <v>9553</v>
      </c>
      <c r="E75" s="70" t="s">
        <v>9598</v>
      </c>
      <c r="F75" s="71" t="s">
        <v>9478</v>
      </c>
      <c r="G75" s="71" t="s">
        <v>5628</v>
      </c>
      <c r="H75" s="103">
        <v>22000</v>
      </c>
      <c r="I75" s="70" t="s">
        <v>12</v>
      </c>
      <c r="J75" s="46"/>
      <c r="K75" s="46" t="s">
        <v>19</v>
      </c>
      <c r="L75" s="69" t="s">
        <v>18</v>
      </c>
      <c r="M75" s="7" t="s">
        <v>19</v>
      </c>
      <c r="N75" s="69"/>
      <c r="O75" s="69"/>
      <c r="P75" s="32"/>
    </row>
    <row r="76" spans="1:16" ht="22.5" x14ac:dyDescent="0.25">
      <c r="A76" s="52">
        <v>73</v>
      </c>
      <c r="B76" s="70" t="s">
        <v>9798</v>
      </c>
      <c r="C76" s="71" t="s">
        <v>9546</v>
      </c>
      <c r="D76" s="72" t="s">
        <v>9553</v>
      </c>
      <c r="E76" s="70" t="s">
        <v>9599</v>
      </c>
      <c r="F76" s="71" t="s">
        <v>9478</v>
      </c>
      <c r="G76" s="71" t="s">
        <v>1727</v>
      </c>
      <c r="H76" s="103">
        <v>7000</v>
      </c>
      <c r="I76" s="70" t="s">
        <v>12</v>
      </c>
      <c r="J76" s="46"/>
      <c r="K76" s="46" t="s">
        <v>19</v>
      </c>
      <c r="L76" s="69" t="s">
        <v>21</v>
      </c>
      <c r="M76" s="7" t="s">
        <v>19</v>
      </c>
      <c r="N76" s="69"/>
      <c r="O76" s="69"/>
      <c r="P76" s="32"/>
    </row>
    <row r="77" spans="1:16" ht="22.5" x14ac:dyDescent="0.25">
      <c r="A77" s="52">
        <v>74</v>
      </c>
      <c r="B77" s="70" t="s">
        <v>9799</v>
      </c>
      <c r="C77" s="71" t="s">
        <v>9547</v>
      </c>
      <c r="D77" s="72" t="s">
        <v>9553</v>
      </c>
      <c r="E77" s="70" t="s">
        <v>9659</v>
      </c>
      <c r="F77" s="71" t="s">
        <v>9478</v>
      </c>
      <c r="G77" s="71" t="s">
        <v>1365</v>
      </c>
      <c r="H77" s="74">
        <v>2800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114">
        <v>75</v>
      </c>
      <c r="B78" s="115" t="s">
        <v>9800</v>
      </c>
      <c r="C78" s="116" t="s">
        <v>9547</v>
      </c>
      <c r="D78" s="117" t="s">
        <v>9553</v>
      </c>
      <c r="E78" s="115" t="s">
        <v>9601</v>
      </c>
      <c r="F78" s="116" t="s">
        <v>9480</v>
      </c>
      <c r="G78" s="116" t="s">
        <v>8792</v>
      </c>
      <c r="H78" s="118">
        <v>6250</v>
      </c>
      <c r="I78" s="115" t="s">
        <v>12</v>
      </c>
      <c r="J78" s="119"/>
      <c r="K78" s="119" t="s">
        <v>19</v>
      </c>
      <c r="L78" s="120" t="s">
        <v>21</v>
      </c>
      <c r="M78" s="121" t="s">
        <v>19</v>
      </c>
      <c r="N78" s="120"/>
      <c r="O78" s="120"/>
      <c r="P78" s="122"/>
    </row>
    <row r="79" spans="1:16" ht="22.5" x14ac:dyDescent="0.25">
      <c r="A79" s="123">
        <v>75</v>
      </c>
      <c r="B79" s="124" t="s">
        <v>9800</v>
      </c>
      <c r="C79" s="125"/>
      <c r="D79" s="126" t="s">
        <v>9553</v>
      </c>
      <c r="E79" s="124" t="s">
        <v>9869</v>
      </c>
      <c r="F79" s="125" t="s">
        <v>9480</v>
      </c>
      <c r="G79" s="125" t="s">
        <v>8792</v>
      </c>
      <c r="H79" s="127">
        <v>9000</v>
      </c>
      <c r="I79" s="124" t="s">
        <v>12</v>
      </c>
      <c r="J79" s="128"/>
      <c r="K79" s="128" t="s">
        <v>19</v>
      </c>
      <c r="L79" s="73" t="s">
        <v>21</v>
      </c>
      <c r="M79" s="129" t="s">
        <v>19</v>
      </c>
      <c r="N79" s="73"/>
      <c r="O79" s="73"/>
      <c r="P79" s="88" t="s">
        <v>9870</v>
      </c>
    </row>
    <row r="80" spans="1:16" ht="22.5" x14ac:dyDescent="0.25">
      <c r="A80" s="52">
        <v>76</v>
      </c>
      <c r="B80" s="70" t="s">
        <v>9801</v>
      </c>
      <c r="C80" s="71" t="s">
        <v>9547</v>
      </c>
      <c r="D80" s="72" t="s">
        <v>9553</v>
      </c>
      <c r="E80" s="70" t="s">
        <v>9602</v>
      </c>
      <c r="F80" s="71" t="s">
        <v>9480</v>
      </c>
      <c r="G80" s="71" t="s">
        <v>9297</v>
      </c>
      <c r="H80" s="74">
        <v>9900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33.75" x14ac:dyDescent="0.25">
      <c r="A81" s="52">
        <v>77</v>
      </c>
      <c r="B81" s="70" t="s">
        <v>9802</v>
      </c>
      <c r="C81" s="71" t="s">
        <v>9548</v>
      </c>
      <c r="D81" s="72" t="s">
        <v>9553</v>
      </c>
      <c r="E81" s="70" t="s">
        <v>9637</v>
      </c>
      <c r="F81" s="71" t="s">
        <v>9480</v>
      </c>
      <c r="G81" s="71" t="s">
        <v>7829</v>
      </c>
      <c r="H81" s="74">
        <v>9900</v>
      </c>
      <c r="I81" s="70" t="s">
        <v>12</v>
      </c>
      <c r="J81" s="46"/>
      <c r="K81" s="46" t="s">
        <v>19</v>
      </c>
      <c r="L81" s="69" t="s">
        <v>21</v>
      </c>
      <c r="M81" s="7" t="s">
        <v>19</v>
      </c>
      <c r="N81" s="69"/>
      <c r="O81" s="69"/>
      <c r="P81" s="32"/>
    </row>
    <row r="82" spans="1:16" ht="22.5" x14ac:dyDescent="0.25">
      <c r="A82" s="52">
        <v>78</v>
      </c>
      <c r="B82" s="70" t="s">
        <v>9803</v>
      </c>
      <c r="C82" s="71" t="s">
        <v>9548</v>
      </c>
      <c r="D82" s="72" t="s">
        <v>9553</v>
      </c>
      <c r="E82" s="70" t="s">
        <v>9603</v>
      </c>
      <c r="F82" s="71" t="s">
        <v>9480</v>
      </c>
      <c r="G82" s="71" t="s">
        <v>7764</v>
      </c>
      <c r="H82" s="74">
        <v>5000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22.5" x14ac:dyDescent="0.25">
      <c r="A83" s="52">
        <v>79</v>
      </c>
      <c r="B83" s="69" t="s">
        <v>9804</v>
      </c>
      <c r="C83" s="79" t="s">
        <v>9548</v>
      </c>
      <c r="D83" s="72" t="s">
        <v>9553</v>
      </c>
      <c r="E83" s="69" t="s">
        <v>9604</v>
      </c>
      <c r="F83" s="79" t="s">
        <v>9480</v>
      </c>
      <c r="G83" s="79" t="s">
        <v>7723</v>
      </c>
      <c r="H83" s="101">
        <v>5000</v>
      </c>
      <c r="I83" s="69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22.5" x14ac:dyDescent="0.25">
      <c r="A84" s="52">
        <v>80</v>
      </c>
      <c r="B84" s="70" t="s">
        <v>9805</v>
      </c>
      <c r="C84" s="71" t="s">
        <v>9548</v>
      </c>
      <c r="D84" s="72" t="s">
        <v>9553</v>
      </c>
      <c r="E84" s="70" t="s">
        <v>9605</v>
      </c>
      <c r="F84" s="71" t="s">
        <v>9480</v>
      </c>
      <c r="G84" s="71" t="s">
        <v>7737</v>
      </c>
      <c r="H84" s="74">
        <v>5000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81</v>
      </c>
      <c r="B85" s="70" t="s">
        <v>9806</v>
      </c>
      <c r="C85" s="71" t="s">
        <v>9548</v>
      </c>
      <c r="D85" s="72" t="s">
        <v>9553</v>
      </c>
      <c r="E85" s="70" t="s">
        <v>9606</v>
      </c>
      <c r="F85" s="71" t="s">
        <v>9480</v>
      </c>
      <c r="G85" s="71" t="s">
        <v>9388</v>
      </c>
      <c r="H85" s="74">
        <v>7000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82</v>
      </c>
      <c r="B86" s="70" t="s">
        <v>9807</v>
      </c>
      <c r="C86" s="71" t="s">
        <v>9548</v>
      </c>
      <c r="D86" s="72" t="s">
        <v>9553</v>
      </c>
      <c r="E86" s="70" t="s">
        <v>9607</v>
      </c>
      <c r="F86" s="71" t="s">
        <v>9480</v>
      </c>
      <c r="G86" s="71" t="s">
        <v>7764</v>
      </c>
      <c r="H86" s="74">
        <v>6000</v>
      </c>
      <c r="I86" s="70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83</v>
      </c>
      <c r="B87" s="70" t="s">
        <v>9808</v>
      </c>
      <c r="C87" s="71" t="s">
        <v>9548</v>
      </c>
      <c r="D87" s="72" t="s">
        <v>9553</v>
      </c>
      <c r="E87" s="70" t="s">
        <v>9641</v>
      </c>
      <c r="F87" s="71" t="s">
        <v>9478</v>
      </c>
      <c r="G87" s="71" t="s">
        <v>4184</v>
      </c>
      <c r="H87" s="74">
        <v>3500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84</v>
      </c>
      <c r="B88" s="70" t="s">
        <v>9809</v>
      </c>
      <c r="C88" s="71" t="s">
        <v>9549</v>
      </c>
      <c r="D88" s="72" t="s">
        <v>9553</v>
      </c>
      <c r="E88" s="70" t="s">
        <v>9608</v>
      </c>
      <c r="F88" s="71" t="s">
        <v>9478</v>
      </c>
      <c r="G88" s="71" t="s">
        <v>4756</v>
      </c>
      <c r="H88" s="74">
        <v>4000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85</v>
      </c>
      <c r="B89" s="70" t="s">
        <v>9810</v>
      </c>
      <c r="C89" s="71" t="s">
        <v>9549</v>
      </c>
      <c r="D89" s="72" t="s">
        <v>9553</v>
      </c>
      <c r="E89" s="70" t="s">
        <v>9609</v>
      </c>
      <c r="F89" s="71" t="s">
        <v>9480</v>
      </c>
      <c r="G89" s="71" t="s">
        <v>8927</v>
      </c>
      <c r="H89" s="74">
        <v>6000</v>
      </c>
      <c r="I89" s="70" t="s">
        <v>12</v>
      </c>
      <c r="J89" s="46"/>
      <c r="K89" s="46" t="s">
        <v>19</v>
      </c>
      <c r="L89" s="69" t="s">
        <v>18</v>
      </c>
      <c r="M89" s="7" t="s">
        <v>19</v>
      </c>
      <c r="N89" s="69"/>
      <c r="O89" s="69"/>
      <c r="P89" s="32"/>
    </row>
    <row r="90" spans="1:16" ht="22.5" x14ac:dyDescent="0.25">
      <c r="A90" s="52">
        <v>86</v>
      </c>
      <c r="B90" s="70" t="s">
        <v>9811</v>
      </c>
      <c r="C90" s="71" t="s">
        <v>9549</v>
      </c>
      <c r="D90" s="72" t="s">
        <v>9553</v>
      </c>
      <c r="E90" s="70" t="s">
        <v>9610</v>
      </c>
      <c r="F90" s="71" t="s">
        <v>9480</v>
      </c>
      <c r="G90" s="71" t="s">
        <v>9370</v>
      </c>
      <c r="H90" s="74">
        <v>5000</v>
      </c>
      <c r="I90" s="70" t="s">
        <v>12</v>
      </c>
      <c r="J90" s="46"/>
      <c r="K90" s="46" t="s">
        <v>19</v>
      </c>
      <c r="L90" s="69" t="s">
        <v>18</v>
      </c>
      <c r="M90" s="7" t="s">
        <v>19</v>
      </c>
      <c r="N90" s="69"/>
      <c r="O90" s="69"/>
      <c r="P90" s="32"/>
    </row>
    <row r="91" spans="1:16" ht="22.5" x14ac:dyDescent="0.25">
      <c r="A91" s="52">
        <v>87</v>
      </c>
      <c r="B91" s="70" t="s">
        <v>9812</v>
      </c>
      <c r="C91" s="71" t="s">
        <v>9549</v>
      </c>
      <c r="D91" s="104" t="s">
        <v>9553</v>
      </c>
      <c r="E91" s="70" t="s">
        <v>9654</v>
      </c>
      <c r="F91" s="71" t="s">
        <v>9480</v>
      </c>
      <c r="G91" s="71" t="s">
        <v>8109</v>
      </c>
      <c r="H91" s="74">
        <v>26000</v>
      </c>
      <c r="I91" s="70" t="s">
        <v>12</v>
      </c>
      <c r="J91" s="105"/>
      <c r="K91" s="105" t="s">
        <v>19</v>
      </c>
      <c r="L91" s="70" t="s">
        <v>18</v>
      </c>
      <c r="M91" s="70" t="s">
        <v>19</v>
      </c>
      <c r="N91" s="70"/>
      <c r="O91" s="70"/>
      <c r="P91" s="32"/>
    </row>
    <row r="92" spans="1:16" ht="33.75" x14ac:dyDescent="0.25">
      <c r="A92" s="52">
        <v>88</v>
      </c>
      <c r="B92" s="70" t="s">
        <v>9813</v>
      </c>
      <c r="C92" s="71" t="s">
        <v>9549</v>
      </c>
      <c r="D92" s="104" t="s">
        <v>9553</v>
      </c>
      <c r="E92" s="70" t="s">
        <v>9718</v>
      </c>
      <c r="F92" s="71" t="s">
        <v>9480</v>
      </c>
      <c r="G92" s="71" t="s">
        <v>8109</v>
      </c>
      <c r="H92" s="74">
        <v>9000</v>
      </c>
      <c r="I92" s="70" t="s">
        <v>12</v>
      </c>
      <c r="J92" s="105"/>
      <c r="K92" s="105" t="s">
        <v>19</v>
      </c>
      <c r="L92" s="70" t="s">
        <v>21</v>
      </c>
      <c r="M92" s="70" t="s">
        <v>19</v>
      </c>
      <c r="N92" s="70"/>
      <c r="O92" s="70"/>
      <c r="P92" s="32"/>
    </row>
    <row r="93" spans="1:16" ht="22.5" x14ac:dyDescent="0.25">
      <c r="A93" s="52">
        <v>89</v>
      </c>
      <c r="B93" s="70" t="s">
        <v>9814</v>
      </c>
      <c r="C93" s="79" t="s">
        <v>9550</v>
      </c>
      <c r="D93" s="72" t="s">
        <v>9553</v>
      </c>
      <c r="E93" s="69" t="s">
        <v>9611</v>
      </c>
      <c r="F93" s="79" t="s">
        <v>9478</v>
      </c>
      <c r="G93" s="79" t="s">
        <v>1365</v>
      </c>
      <c r="H93" s="101">
        <v>4000</v>
      </c>
      <c r="I93" s="69" t="s">
        <v>12</v>
      </c>
      <c r="J93" s="46"/>
      <c r="K93" s="46" t="s">
        <v>19</v>
      </c>
      <c r="L93" s="69" t="s">
        <v>21</v>
      </c>
      <c r="M93" s="7" t="s">
        <v>19</v>
      </c>
      <c r="N93" s="69"/>
      <c r="O93" s="69"/>
      <c r="P93" s="32"/>
    </row>
    <row r="94" spans="1:16" ht="22.5" x14ac:dyDescent="0.25">
      <c r="A94" s="52">
        <v>90</v>
      </c>
      <c r="B94" s="70" t="s">
        <v>9815</v>
      </c>
      <c r="C94" s="79" t="s">
        <v>9550</v>
      </c>
      <c r="D94" s="72" t="s">
        <v>9553</v>
      </c>
      <c r="E94" s="69" t="s">
        <v>9662</v>
      </c>
      <c r="F94" s="79" t="s">
        <v>9478</v>
      </c>
      <c r="G94" s="79" t="s">
        <v>4143</v>
      </c>
      <c r="H94" s="101">
        <v>3000</v>
      </c>
      <c r="I94" s="69" t="s">
        <v>12</v>
      </c>
      <c r="J94" s="46"/>
      <c r="K94" s="46" t="s">
        <v>19</v>
      </c>
      <c r="L94" s="69" t="s">
        <v>21</v>
      </c>
      <c r="M94" s="7" t="s">
        <v>19</v>
      </c>
      <c r="N94" s="69"/>
      <c r="O94" s="69"/>
      <c r="P94" s="32"/>
    </row>
    <row r="95" spans="1:16" ht="22.5" x14ac:dyDescent="0.25">
      <c r="A95" s="52">
        <v>91</v>
      </c>
      <c r="B95" s="70" t="s">
        <v>9816</v>
      </c>
      <c r="C95" s="79" t="s">
        <v>9667</v>
      </c>
      <c r="D95" s="72" t="s">
        <v>9553</v>
      </c>
      <c r="E95" s="69" t="s">
        <v>9668</v>
      </c>
      <c r="F95" s="79" t="s">
        <v>9480</v>
      </c>
      <c r="G95" s="79" t="s">
        <v>7761</v>
      </c>
      <c r="H95" s="101">
        <v>6000</v>
      </c>
      <c r="I95" s="69" t="s">
        <v>12</v>
      </c>
      <c r="J95" s="46"/>
      <c r="K95" s="46" t="s">
        <v>19</v>
      </c>
      <c r="L95" s="69" t="s">
        <v>21</v>
      </c>
      <c r="M95" s="7" t="s">
        <v>19</v>
      </c>
      <c r="N95" s="69"/>
      <c r="O95" s="69"/>
      <c r="P95" s="32"/>
    </row>
    <row r="96" spans="1:16" ht="22.5" x14ac:dyDescent="0.25">
      <c r="A96" s="52">
        <v>92</v>
      </c>
      <c r="B96" s="69" t="s">
        <v>9817</v>
      </c>
      <c r="C96" s="79" t="s">
        <v>9661</v>
      </c>
      <c r="D96" s="72" t="s">
        <v>9553</v>
      </c>
      <c r="E96" s="69" t="s">
        <v>9612</v>
      </c>
      <c r="F96" s="79" t="s">
        <v>9480</v>
      </c>
      <c r="G96" s="79" t="s">
        <v>9332</v>
      </c>
      <c r="H96" s="101">
        <v>9580</v>
      </c>
      <c r="I96" s="69" t="s">
        <v>12</v>
      </c>
      <c r="J96" s="46"/>
      <c r="K96" s="46" t="s">
        <v>19</v>
      </c>
      <c r="L96" s="69" t="s">
        <v>21</v>
      </c>
      <c r="M96" s="7" t="s">
        <v>19</v>
      </c>
      <c r="N96" s="69"/>
      <c r="O96" s="69"/>
      <c r="P96" s="32"/>
    </row>
    <row r="97" spans="1:16" ht="22.5" x14ac:dyDescent="0.25">
      <c r="A97" s="52">
        <v>93</v>
      </c>
      <c r="B97" s="69" t="s">
        <v>9818</v>
      </c>
      <c r="C97" s="79" t="s">
        <v>9661</v>
      </c>
      <c r="D97" s="72" t="s">
        <v>9553</v>
      </c>
      <c r="E97" s="69" t="s">
        <v>9613</v>
      </c>
      <c r="F97" s="79" t="s">
        <v>9480</v>
      </c>
      <c r="G97" s="79" t="s">
        <v>7761</v>
      </c>
      <c r="H97" s="101">
        <v>5000</v>
      </c>
      <c r="I97" s="69" t="s">
        <v>12</v>
      </c>
      <c r="J97" s="46"/>
      <c r="K97" s="46" t="s">
        <v>19</v>
      </c>
      <c r="L97" s="69" t="s">
        <v>21</v>
      </c>
      <c r="M97" s="7" t="s">
        <v>19</v>
      </c>
      <c r="N97" s="69"/>
      <c r="O97" s="69"/>
      <c r="P97" s="32"/>
    </row>
    <row r="98" spans="1:16" ht="22.5" x14ac:dyDescent="0.25">
      <c r="A98" s="52">
        <v>94</v>
      </c>
      <c r="B98" s="69" t="s">
        <v>9819</v>
      </c>
      <c r="C98" s="79" t="s">
        <v>9660</v>
      </c>
      <c r="D98" s="72" t="s">
        <v>9553</v>
      </c>
      <c r="E98" s="69" t="s">
        <v>9614</v>
      </c>
      <c r="F98" s="79" t="s">
        <v>9478</v>
      </c>
      <c r="G98" s="79" t="s">
        <v>4762</v>
      </c>
      <c r="H98" s="101">
        <v>3000</v>
      </c>
      <c r="I98" s="69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95</v>
      </c>
      <c r="B99" s="69" t="s">
        <v>9820</v>
      </c>
      <c r="C99" s="79" t="s">
        <v>9660</v>
      </c>
      <c r="D99" s="72" t="s">
        <v>9553</v>
      </c>
      <c r="E99" s="69" t="s">
        <v>9615</v>
      </c>
      <c r="F99" s="79" t="s">
        <v>9478</v>
      </c>
      <c r="G99" s="79" t="s">
        <v>6186</v>
      </c>
      <c r="H99" s="101">
        <v>4000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96</v>
      </c>
      <c r="B100" s="69" t="s">
        <v>9821</v>
      </c>
      <c r="C100" s="79" t="s">
        <v>9551</v>
      </c>
      <c r="D100" s="72" t="s">
        <v>9553</v>
      </c>
      <c r="E100" s="69" t="s">
        <v>9663</v>
      </c>
      <c r="F100" s="79" t="s">
        <v>9478</v>
      </c>
      <c r="G100" s="79" t="s">
        <v>9631</v>
      </c>
      <c r="H100" s="101">
        <v>9000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97</v>
      </c>
      <c r="B101" s="69" t="s">
        <v>9822</v>
      </c>
      <c r="C101" s="79" t="s">
        <v>9551</v>
      </c>
      <c r="D101" s="72" t="s">
        <v>9553</v>
      </c>
      <c r="E101" s="69" t="s">
        <v>9616</v>
      </c>
      <c r="F101" s="79" t="s">
        <v>9478</v>
      </c>
      <c r="G101" s="79" t="s">
        <v>9632</v>
      </c>
      <c r="H101" s="101">
        <v>3000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98</v>
      </c>
      <c r="B102" s="69" t="s">
        <v>9823</v>
      </c>
      <c r="C102" s="79" t="s">
        <v>9551</v>
      </c>
      <c r="D102" s="72" t="s">
        <v>9553</v>
      </c>
      <c r="E102" s="69" t="s">
        <v>9617</v>
      </c>
      <c r="F102" s="79" t="s">
        <v>9478</v>
      </c>
      <c r="G102" s="106" t="s">
        <v>9633</v>
      </c>
      <c r="H102" s="101">
        <v>3000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99</v>
      </c>
      <c r="B103" s="70" t="s">
        <v>9824</v>
      </c>
      <c r="C103" s="71" t="s">
        <v>9545</v>
      </c>
      <c r="D103" s="72" t="s">
        <v>9553</v>
      </c>
      <c r="E103" s="70" t="s">
        <v>9848</v>
      </c>
      <c r="F103" s="71" t="s">
        <v>9478</v>
      </c>
      <c r="G103" s="71" t="s">
        <v>9634</v>
      </c>
      <c r="H103" s="74">
        <v>6500</v>
      </c>
      <c r="I103" s="70" t="s">
        <v>12</v>
      </c>
      <c r="J103" s="46"/>
      <c r="K103" s="46" t="s">
        <v>19</v>
      </c>
      <c r="L103" s="70" t="s">
        <v>21</v>
      </c>
      <c r="M103" s="70" t="s">
        <v>19</v>
      </c>
      <c r="N103" s="69"/>
      <c r="O103" s="69"/>
      <c r="P103" s="32"/>
    </row>
    <row r="104" spans="1:16" ht="22.5" x14ac:dyDescent="0.25">
      <c r="A104" s="52">
        <v>100</v>
      </c>
      <c r="B104" s="70" t="s">
        <v>9825</v>
      </c>
      <c r="C104" s="71" t="s">
        <v>9545</v>
      </c>
      <c r="D104" s="72" t="s">
        <v>9553</v>
      </c>
      <c r="E104" s="70" t="s">
        <v>9618</v>
      </c>
      <c r="F104" s="71" t="s">
        <v>9478</v>
      </c>
      <c r="G104" s="71" t="s">
        <v>9635</v>
      </c>
      <c r="H104" s="74">
        <v>5500</v>
      </c>
      <c r="I104" s="70" t="s">
        <v>12</v>
      </c>
      <c r="J104" s="46"/>
      <c r="K104" s="46" t="s">
        <v>19</v>
      </c>
      <c r="L104" s="70" t="s">
        <v>21</v>
      </c>
      <c r="M104" s="70" t="s">
        <v>19</v>
      </c>
      <c r="N104" s="69"/>
      <c r="O104" s="69"/>
      <c r="P104" s="32"/>
    </row>
    <row r="105" spans="1:16" ht="22.5" x14ac:dyDescent="0.25">
      <c r="A105" s="52">
        <v>101</v>
      </c>
      <c r="B105" s="70" t="s">
        <v>9826</v>
      </c>
      <c r="C105" s="71" t="s">
        <v>9545</v>
      </c>
      <c r="D105" s="72" t="s">
        <v>9553</v>
      </c>
      <c r="E105" s="70" t="s">
        <v>9849</v>
      </c>
      <c r="F105" s="71" t="s">
        <v>9621</v>
      </c>
      <c r="G105" s="71" t="s">
        <v>6650</v>
      </c>
      <c r="H105" s="74">
        <v>5000</v>
      </c>
      <c r="I105" s="70" t="s">
        <v>12</v>
      </c>
      <c r="J105" s="46"/>
      <c r="K105" s="46" t="s">
        <v>19</v>
      </c>
      <c r="L105" s="70" t="s">
        <v>21</v>
      </c>
      <c r="M105" s="70" t="s">
        <v>19</v>
      </c>
      <c r="N105" s="69"/>
      <c r="O105" s="69"/>
      <c r="P105" s="32"/>
    </row>
    <row r="106" spans="1:16" ht="22.5" x14ac:dyDescent="0.25">
      <c r="A106" s="52">
        <v>102</v>
      </c>
      <c r="B106" s="70" t="s">
        <v>9827</v>
      </c>
      <c r="C106" s="71" t="s">
        <v>9545</v>
      </c>
      <c r="D106" s="72" t="s">
        <v>9553</v>
      </c>
      <c r="E106" s="70" t="s">
        <v>9669</v>
      </c>
      <c r="F106" s="71" t="s">
        <v>9480</v>
      </c>
      <c r="G106" s="71" t="s">
        <v>7765</v>
      </c>
      <c r="H106" s="74">
        <v>4000</v>
      </c>
      <c r="I106" s="70" t="s">
        <v>12</v>
      </c>
      <c r="J106" s="46"/>
      <c r="K106" s="46" t="s">
        <v>19</v>
      </c>
      <c r="L106" s="70" t="s">
        <v>21</v>
      </c>
      <c r="M106" s="70" t="s">
        <v>19</v>
      </c>
      <c r="N106" s="69"/>
      <c r="O106" s="69"/>
      <c r="P106" s="32"/>
    </row>
    <row r="107" spans="1:16" ht="33.75" x14ac:dyDescent="0.25">
      <c r="A107" s="52">
        <v>103</v>
      </c>
      <c r="B107" s="70" t="s">
        <v>9758</v>
      </c>
      <c r="C107" s="71" t="s">
        <v>9545</v>
      </c>
      <c r="D107" s="72" t="s">
        <v>9666</v>
      </c>
      <c r="E107" s="70" t="s">
        <v>9719</v>
      </c>
      <c r="F107" s="71" t="s">
        <v>9480</v>
      </c>
      <c r="G107" s="71" t="s">
        <v>8109</v>
      </c>
      <c r="H107" s="74">
        <v>130000</v>
      </c>
      <c r="I107" s="70" t="s">
        <v>5</v>
      </c>
      <c r="J107" s="46"/>
      <c r="K107" s="46" t="s">
        <v>19</v>
      </c>
      <c r="L107" s="70" t="s">
        <v>18</v>
      </c>
      <c r="M107" s="70" t="s">
        <v>17</v>
      </c>
      <c r="N107" s="69" t="s">
        <v>9515</v>
      </c>
      <c r="O107" s="69" t="s">
        <v>9636</v>
      </c>
      <c r="P107" s="32"/>
    </row>
    <row r="108" spans="1:16" ht="22.5" x14ac:dyDescent="0.25">
      <c r="A108" s="52">
        <v>104</v>
      </c>
      <c r="B108" s="70" t="s">
        <v>9828</v>
      </c>
      <c r="C108" s="71" t="s">
        <v>9545</v>
      </c>
      <c r="D108" s="72" t="s">
        <v>9553</v>
      </c>
      <c r="E108" s="70" t="s">
        <v>9720</v>
      </c>
      <c r="F108" s="71" t="s">
        <v>9480</v>
      </c>
      <c r="G108" s="71" t="s">
        <v>8966</v>
      </c>
      <c r="H108" s="74">
        <v>9000</v>
      </c>
      <c r="I108" s="70" t="s">
        <v>12</v>
      </c>
      <c r="J108" s="46"/>
      <c r="K108" s="46" t="s">
        <v>19</v>
      </c>
      <c r="L108" s="70" t="s">
        <v>21</v>
      </c>
      <c r="M108" s="70" t="s">
        <v>19</v>
      </c>
      <c r="N108" s="69"/>
      <c r="O108" s="69"/>
      <c r="P108" s="32"/>
    </row>
    <row r="109" spans="1:16" ht="22.5" x14ac:dyDescent="0.25">
      <c r="A109" s="52">
        <v>105</v>
      </c>
      <c r="B109" s="70" t="s">
        <v>9829</v>
      </c>
      <c r="C109" s="71" t="s">
        <v>9552</v>
      </c>
      <c r="D109" s="72" t="s">
        <v>9553</v>
      </c>
      <c r="E109" s="70" t="s">
        <v>9619</v>
      </c>
      <c r="F109" s="71" t="s">
        <v>9478</v>
      </c>
      <c r="G109" s="71" t="s">
        <v>6106</v>
      </c>
      <c r="H109" s="74">
        <v>7000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 t="s">
        <v>9514</v>
      </c>
      <c r="O109" s="69" t="s">
        <v>9636</v>
      </c>
      <c r="P109" s="32"/>
    </row>
    <row r="110" spans="1:16" ht="22.5" x14ac:dyDescent="0.25">
      <c r="A110" s="52">
        <v>106</v>
      </c>
      <c r="B110" s="70" t="s">
        <v>9830</v>
      </c>
      <c r="C110" s="71" t="s">
        <v>9552</v>
      </c>
      <c r="D110" s="72" t="s">
        <v>9553</v>
      </c>
      <c r="E110" s="70" t="s">
        <v>9850</v>
      </c>
      <c r="F110" s="71" t="s">
        <v>9478</v>
      </c>
      <c r="G110" s="71" t="s">
        <v>1365</v>
      </c>
      <c r="H110" s="74">
        <v>9900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107</v>
      </c>
      <c r="B111" s="70" t="s">
        <v>9831</v>
      </c>
      <c r="C111" s="71" t="s">
        <v>9552</v>
      </c>
      <c r="D111" s="72" t="s">
        <v>9553</v>
      </c>
      <c r="E111" s="70" t="s">
        <v>9620</v>
      </c>
      <c r="F111" s="71" t="s">
        <v>9479</v>
      </c>
      <c r="G111" s="71" t="s">
        <v>8785</v>
      </c>
      <c r="H111" s="74">
        <v>8000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108</v>
      </c>
      <c r="B112" s="70" t="s">
        <v>9832</v>
      </c>
      <c r="C112" s="71" t="s">
        <v>9552</v>
      </c>
      <c r="D112" s="72" t="s">
        <v>9553</v>
      </c>
      <c r="E112" s="70" t="s">
        <v>9655</v>
      </c>
      <c r="F112" s="71" t="s">
        <v>9621</v>
      </c>
      <c r="G112" s="71" t="s">
        <v>7036</v>
      </c>
      <c r="H112" s="74">
        <v>9900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17" ht="22.5" x14ac:dyDescent="0.25">
      <c r="A113" s="52">
        <v>109</v>
      </c>
      <c r="B113" s="70" t="s">
        <v>9833</v>
      </c>
      <c r="C113" s="71" t="s">
        <v>9552</v>
      </c>
      <c r="D113" s="72" t="s">
        <v>9553</v>
      </c>
      <c r="E113" s="70" t="s">
        <v>9656</v>
      </c>
      <c r="F113" s="71" t="s">
        <v>9621</v>
      </c>
      <c r="G113" s="71" t="s">
        <v>6985</v>
      </c>
      <c r="H113" s="74">
        <v>5000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/>
      <c r="O113" s="69"/>
      <c r="P113" s="32"/>
    </row>
    <row r="114" spans="1:17" ht="22.5" x14ac:dyDescent="0.25">
      <c r="A114" s="52">
        <v>110</v>
      </c>
      <c r="B114" s="70" t="s">
        <v>9834</v>
      </c>
      <c r="C114" s="71" t="s">
        <v>9552</v>
      </c>
      <c r="D114" s="72" t="s">
        <v>9553</v>
      </c>
      <c r="E114" s="70" t="s">
        <v>9657</v>
      </c>
      <c r="F114" s="71" t="s">
        <v>9621</v>
      </c>
      <c r="G114" s="71" t="s">
        <v>7128</v>
      </c>
      <c r="H114" s="74">
        <v>3000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17" ht="22.5" x14ac:dyDescent="0.25">
      <c r="A115" s="52">
        <v>111</v>
      </c>
      <c r="B115" s="70" t="s">
        <v>9835</v>
      </c>
      <c r="C115" s="71" t="s">
        <v>9552</v>
      </c>
      <c r="D115" s="72" t="s">
        <v>9553</v>
      </c>
      <c r="E115" s="70" t="s">
        <v>9638</v>
      </c>
      <c r="F115" s="71" t="s">
        <v>9479</v>
      </c>
      <c r="G115" s="71" t="s">
        <v>7737</v>
      </c>
      <c r="H115" s="74">
        <v>3000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/>
      <c r="O115" s="69"/>
      <c r="P115" s="32"/>
    </row>
    <row r="116" spans="1:17" ht="22.5" x14ac:dyDescent="0.25">
      <c r="A116" s="63">
        <v>112</v>
      </c>
      <c r="B116" s="70" t="s">
        <v>9836</v>
      </c>
      <c r="C116" s="71" t="s">
        <v>9643</v>
      </c>
      <c r="D116" s="79" t="s">
        <v>9553</v>
      </c>
      <c r="E116" s="70" t="s">
        <v>9851</v>
      </c>
      <c r="F116" s="71" t="s">
        <v>9479</v>
      </c>
      <c r="G116" s="71" t="s">
        <v>8251</v>
      </c>
      <c r="H116" s="74">
        <v>5000</v>
      </c>
      <c r="I116" s="70" t="s">
        <v>12</v>
      </c>
      <c r="J116" s="112"/>
      <c r="K116" s="112" t="s">
        <v>19</v>
      </c>
      <c r="L116" s="70" t="s">
        <v>21</v>
      </c>
      <c r="M116" s="70" t="s">
        <v>19</v>
      </c>
      <c r="N116" s="69"/>
      <c r="O116" s="69"/>
      <c r="P116" s="113"/>
    </row>
    <row r="117" spans="1:17" ht="22.5" x14ac:dyDescent="0.25">
      <c r="A117" s="63">
        <v>113</v>
      </c>
      <c r="B117" s="70" t="s">
        <v>9838</v>
      </c>
      <c r="C117" s="71" t="s">
        <v>9643</v>
      </c>
      <c r="D117" s="79" t="s">
        <v>9553</v>
      </c>
      <c r="E117" s="70" t="s">
        <v>9852</v>
      </c>
      <c r="F117" s="71" t="s">
        <v>9479</v>
      </c>
      <c r="G117" s="71" t="s">
        <v>8878</v>
      </c>
      <c r="H117" s="74">
        <v>9500</v>
      </c>
      <c r="I117" s="70" t="s">
        <v>12</v>
      </c>
      <c r="J117" s="112"/>
      <c r="K117" s="112" t="s">
        <v>19</v>
      </c>
      <c r="L117" s="70" t="s">
        <v>21</v>
      </c>
      <c r="M117" s="70" t="s">
        <v>19</v>
      </c>
      <c r="N117" s="69"/>
      <c r="O117" s="69"/>
      <c r="P117" s="113"/>
    </row>
    <row r="118" spans="1:17" ht="22.5" x14ac:dyDescent="0.25">
      <c r="A118" s="131">
        <v>114</v>
      </c>
      <c r="B118" s="124" t="s">
        <v>9867</v>
      </c>
      <c r="C118" s="125" t="s">
        <v>9547</v>
      </c>
      <c r="D118" s="132" t="s">
        <v>9553</v>
      </c>
      <c r="E118" s="124" t="s">
        <v>9868</v>
      </c>
      <c r="F118" s="125" t="s">
        <v>9621</v>
      </c>
      <c r="G118" s="125" t="s">
        <v>7060</v>
      </c>
      <c r="H118" s="127">
        <v>16000</v>
      </c>
      <c r="I118" s="124" t="s">
        <v>12</v>
      </c>
      <c r="J118" s="133"/>
      <c r="K118" s="133" t="s">
        <v>19</v>
      </c>
      <c r="L118" s="124" t="s">
        <v>18</v>
      </c>
      <c r="M118" s="124" t="s">
        <v>19</v>
      </c>
      <c r="N118" s="73"/>
      <c r="O118" s="73"/>
      <c r="P118" s="73" t="s">
        <v>9871</v>
      </c>
    </row>
    <row r="119" spans="1:17" ht="22.5" x14ac:dyDescent="0.25">
      <c r="A119" s="131">
        <v>115</v>
      </c>
      <c r="B119" s="124" t="s">
        <v>9872</v>
      </c>
      <c r="C119" s="125" t="s">
        <v>9873</v>
      </c>
      <c r="D119" s="132" t="s">
        <v>9553</v>
      </c>
      <c r="E119" s="124" t="s">
        <v>9874</v>
      </c>
      <c r="F119" s="125" t="s">
        <v>9621</v>
      </c>
      <c r="G119" s="125" t="s">
        <v>4679</v>
      </c>
      <c r="H119" s="127">
        <v>4150</v>
      </c>
      <c r="I119" s="124" t="s">
        <v>12</v>
      </c>
      <c r="J119" s="133"/>
      <c r="K119" s="133" t="s">
        <v>19</v>
      </c>
      <c r="L119" s="124" t="s">
        <v>21</v>
      </c>
      <c r="M119" s="124" t="s">
        <v>19</v>
      </c>
      <c r="N119" s="73"/>
      <c r="O119" s="73"/>
      <c r="P119" s="73" t="s">
        <v>9871</v>
      </c>
    </row>
    <row r="120" spans="1:17" ht="23.25" thickBot="1" x14ac:dyDescent="0.3">
      <c r="A120" s="131">
        <v>116</v>
      </c>
      <c r="B120" s="124" t="s">
        <v>9875</v>
      </c>
      <c r="C120" s="125" t="s">
        <v>9873</v>
      </c>
      <c r="D120" s="132" t="s">
        <v>9553</v>
      </c>
      <c r="E120" s="124" t="s">
        <v>9876</v>
      </c>
      <c r="F120" s="125" t="s">
        <v>9478</v>
      </c>
      <c r="G120" s="125" t="s">
        <v>2504</v>
      </c>
      <c r="H120" s="127">
        <v>24000</v>
      </c>
      <c r="I120" s="124" t="s">
        <v>12</v>
      </c>
      <c r="J120" s="133"/>
      <c r="K120" s="133" t="s">
        <v>19</v>
      </c>
      <c r="L120" s="124" t="s">
        <v>18</v>
      </c>
      <c r="M120" s="124" t="s">
        <v>19</v>
      </c>
      <c r="N120" s="73"/>
      <c r="O120" s="73"/>
      <c r="P120" s="73" t="s">
        <v>9871</v>
      </c>
    </row>
    <row r="121" spans="1:17" ht="15.75" thickBot="1" x14ac:dyDescent="0.3">
      <c r="A121" s="107"/>
      <c r="B121" s="143" t="s">
        <v>9664</v>
      </c>
      <c r="C121" s="143"/>
      <c r="D121" s="143"/>
      <c r="E121" s="144"/>
      <c r="F121" s="108"/>
      <c r="G121" s="108"/>
      <c r="H121" s="109">
        <f>SUM(H3:H120)-H55-H78</f>
        <v>1425730</v>
      </c>
      <c r="I121" s="110"/>
      <c r="J121" s="110"/>
      <c r="K121" s="110"/>
      <c r="L121" s="110"/>
      <c r="M121" s="84"/>
      <c r="N121" s="110"/>
      <c r="O121" s="110"/>
      <c r="P121" s="111"/>
      <c r="Q121" s="20"/>
    </row>
  </sheetData>
  <autoFilter ref="A2:P121"/>
  <mergeCells count="1">
    <mergeCell ref="B121:E121"/>
  </mergeCells>
  <dataValidations count="11">
    <dataValidation type="list" allowBlank="1" showInputMessage="1" showErrorMessage="1" promptTitle="Financiranje iz fodova EU" prompt="je obavezan podatak" sqref="M3:M32 M34:M121">
      <formula1>DANE</formula1>
    </dataValidation>
    <dataValidation type="list" allowBlank="1" showInputMessage="1" showErrorMessage="1" promptTitle="Predmet podijeljen una grupe" prompt="je obavezan podatak" sqref="M33 K3:K121">
      <formula1>DANE</formula1>
    </dataValidation>
    <dataValidation type="list" allowBlank="1" showInputMessage="1" showErrorMessage="1" sqref="L33 J2:J121">
      <formula1>REZIM</formula1>
    </dataValidation>
    <dataValidation type="list" allowBlank="1" showInputMessage="1" showErrorMessage="1" promptTitle="Ugovor/OS/Narudžbenica" prompt="je obavezan podatak" sqref="L3:L32 L34:L121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21 E2:F120">
      <formula1>2</formula1>
      <formula2>200</formula2>
    </dataValidation>
    <dataValidation allowBlank="1" showInputMessage="1" showErrorMessage="1" promptTitle="Planirano trajanje ugovora/OS" prompt="je obavezan podatak za postupke javne nabave" sqref="O121:P121 O2:O120"/>
    <dataValidation allowBlank="1" showInputMessage="1" showErrorMessage="1" promptTitle="Evidencijski broj nabave" prompt="Je obavezan podatak_x000a_" sqref="B121 B2:D120"/>
    <dataValidation allowBlank="1" showInputMessage="1" showErrorMessage="1" promptTitle="CPV" prompt="Je obavezan podatak" sqref="G2:G121"/>
    <dataValidation allowBlank="1" showInputMessage="1" showErrorMessage="1" promptTitle="Planirani početak postupka" prompt="je obavezan podatak za postupke javne nabave" sqref="N2:N121"/>
    <dataValidation type="list" showInputMessage="1" showErrorMessage="1" promptTitle="Vrsta postupka" prompt="Je obavezan podatak_x000a_" sqref="I3:I121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21">
      <formula1>0.001</formula1>
    </dataValidation>
  </dataValidations>
  <pageMargins left="0.7" right="0.7" top="0.75" bottom="0.75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45" t="s">
        <v>9496</v>
      </c>
      <c r="C1" s="145"/>
      <c r="D1" s="145"/>
      <c r="E1" s="145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46" t="s">
        <v>9498</v>
      </c>
      <c r="C7" s="146"/>
      <c r="D7" s="146"/>
      <c r="E7" s="147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28" workbookViewId="0">
      <selection activeCell="E24" sqref="E24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48" t="s">
        <v>9497</v>
      </c>
      <c r="C1" s="149"/>
      <c r="D1" s="149"/>
      <c r="E1" s="149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95">
        <v>4</v>
      </c>
      <c r="B6" s="96" t="s">
        <v>9725</v>
      </c>
      <c r="C6" s="97" t="s">
        <v>9676</v>
      </c>
      <c r="D6" s="97" t="s">
        <v>9666</v>
      </c>
      <c r="E6" s="98" t="s">
        <v>9724</v>
      </c>
      <c r="F6" s="98" t="s">
        <v>9621</v>
      </c>
      <c r="G6" s="99" t="s">
        <v>7019</v>
      </c>
      <c r="H6" s="98">
        <v>265000</v>
      </c>
      <c r="I6" s="98" t="s">
        <v>5</v>
      </c>
      <c r="J6" s="98"/>
      <c r="K6" s="98"/>
      <c r="L6" s="98" t="s">
        <v>18</v>
      </c>
      <c r="M6" s="100" t="s">
        <v>19</v>
      </c>
      <c r="N6" s="98" t="s">
        <v>9853</v>
      </c>
      <c r="O6" s="98" t="s">
        <v>9854</v>
      </c>
      <c r="P6" s="94"/>
      <c r="Q6" s="33"/>
      <c r="R6" s="33"/>
    </row>
    <row r="7" spans="1:18" ht="42.75" customHeight="1" x14ac:dyDescent="0.25">
      <c r="A7" s="52">
        <v>5</v>
      </c>
      <c r="B7" s="93" t="s">
        <v>9680</v>
      </c>
      <c r="C7" s="72" t="s">
        <v>9676</v>
      </c>
      <c r="D7" s="72" t="s">
        <v>9553</v>
      </c>
      <c r="E7" s="75" t="s">
        <v>9681</v>
      </c>
      <c r="F7" s="75" t="s">
        <v>9480</v>
      </c>
      <c r="G7" s="70" t="s">
        <v>8213</v>
      </c>
      <c r="H7" s="75">
        <v>5000</v>
      </c>
      <c r="I7" s="75" t="s">
        <v>12</v>
      </c>
      <c r="J7" s="75"/>
      <c r="K7" s="75"/>
      <c r="L7" s="75" t="s">
        <v>21</v>
      </c>
      <c r="M7" s="92" t="s">
        <v>19</v>
      </c>
      <c r="N7" s="75"/>
      <c r="O7" s="75"/>
      <c r="P7" s="76"/>
      <c r="Q7" s="33"/>
      <c r="R7" s="33"/>
    </row>
    <row r="8" spans="1:18" ht="26.25" customHeight="1" x14ac:dyDescent="0.25">
      <c r="A8" s="52">
        <v>6</v>
      </c>
      <c r="B8" s="78" t="s">
        <v>9685</v>
      </c>
      <c r="C8" s="79" t="s">
        <v>9683</v>
      </c>
      <c r="D8" s="72" t="s">
        <v>9553</v>
      </c>
      <c r="E8" s="69" t="s">
        <v>9855</v>
      </c>
      <c r="F8" s="69" t="s">
        <v>9478</v>
      </c>
      <c r="G8" s="69" t="s">
        <v>1365</v>
      </c>
      <c r="H8" s="80">
        <v>6000</v>
      </c>
      <c r="I8" s="69" t="s">
        <v>12</v>
      </c>
      <c r="J8" s="69"/>
      <c r="K8" s="69"/>
      <c r="L8" s="69" t="s">
        <v>21</v>
      </c>
      <c r="M8" s="7" t="s">
        <v>17</v>
      </c>
      <c r="N8" s="69"/>
      <c r="O8" s="69"/>
      <c r="P8" s="81"/>
    </row>
    <row r="9" spans="1:18" ht="26.25" customHeight="1" x14ac:dyDescent="0.25">
      <c r="A9" s="52">
        <v>7</v>
      </c>
      <c r="B9" s="78" t="s">
        <v>9686</v>
      </c>
      <c r="C9" s="79" t="s">
        <v>9684</v>
      </c>
      <c r="D9" s="72" t="s">
        <v>9553</v>
      </c>
      <c r="E9" s="69" t="s">
        <v>9856</v>
      </c>
      <c r="F9" s="69" t="s">
        <v>9478</v>
      </c>
      <c r="G9" s="69" t="s">
        <v>1365</v>
      </c>
      <c r="H9" s="80">
        <v>8000</v>
      </c>
      <c r="I9" s="69" t="s">
        <v>12</v>
      </c>
      <c r="J9" s="69"/>
      <c r="K9" s="69"/>
      <c r="L9" s="69" t="s">
        <v>21</v>
      </c>
      <c r="M9" s="7" t="s">
        <v>17</v>
      </c>
      <c r="N9" s="69"/>
      <c r="O9" s="69"/>
      <c r="P9" s="81"/>
    </row>
    <row r="10" spans="1:18" ht="26.25" customHeight="1" x14ac:dyDescent="0.25">
      <c r="A10" s="52">
        <v>8</v>
      </c>
      <c r="B10" s="78" t="s">
        <v>9857</v>
      </c>
      <c r="C10" s="79" t="s">
        <v>9684</v>
      </c>
      <c r="D10" s="72" t="s">
        <v>9553</v>
      </c>
      <c r="E10" s="69" t="s">
        <v>9505</v>
      </c>
      <c r="F10" s="69" t="s">
        <v>9480</v>
      </c>
      <c r="G10" s="69" t="s">
        <v>9293</v>
      </c>
      <c r="H10" s="80">
        <v>4000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/>
    </row>
    <row r="11" spans="1:18" ht="26.25" customHeight="1" x14ac:dyDescent="0.25">
      <c r="A11" s="52">
        <v>9</v>
      </c>
      <c r="B11" s="78" t="s">
        <v>9687</v>
      </c>
      <c r="C11" s="79" t="s">
        <v>9688</v>
      </c>
      <c r="D11" s="72" t="s">
        <v>9553</v>
      </c>
      <c r="E11" s="69" t="s">
        <v>9505</v>
      </c>
      <c r="F11" s="69" t="s">
        <v>9480</v>
      </c>
      <c r="G11" s="69" t="s">
        <v>9293</v>
      </c>
      <c r="H11" s="80">
        <v>4000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10</v>
      </c>
      <c r="B12" s="78" t="s">
        <v>9715</v>
      </c>
      <c r="C12" s="79" t="s">
        <v>9716</v>
      </c>
      <c r="D12" s="72" t="s">
        <v>9553</v>
      </c>
      <c r="E12" s="69" t="s">
        <v>9717</v>
      </c>
      <c r="F12" s="69" t="s">
        <v>9480</v>
      </c>
      <c r="G12" s="69" t="s">
        <v>8320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30" customHeight="1" x14ac:dyDescent="0.25">
      <c r="A13" s="52">
        <v>11</v>
      </c>
      <c r="B13" s="78" t="s">
        <v>9690</v>
      </c>
      <c r="C13" s="79" t="s">
        <v>9511</v>
      </c>
      <c r="D13" s="72" t="s">
        <v>9553</v>
      </c>
      <c r="E13" s="69" t="s">
        <v>9689</v>
      </c>
      <c r="F13" s="69" t="s">
        <v>9480</v>
      </c>
      <c r="G13" s="69" t="s">
        <v>8966</v>
      </c>
      <c r="H13" s="80">
        <v>5440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12</v>
      </c>
      <c r="B14" s="78" t="s">
        <v>9692</v>
      </c>
      <c r="C14" s="79" t="s">
        <v>9511</v>
      </c>
      <c r="D14" s="72" t="s">
        <v>9553</v>
      </c>
      <c r="E14" s="69" t="s">
        <v>9691</v>
      </c>
      <c r="F14" s="69" t="s">
        <v>9480</v>
      </c>
      <c r="G14" s="69" t="s">
        <v>8966</v>
      </c>
      <c r="H14" s="80">
        <v>5120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13</v>
      </c>
      <c r="B15" s="78" t="s">
        <v>9693</v>
      </c>
      <c r="C15" s="79" t="s">
        <v>9511</v>
      </c>
      <c r="D15" s="72" t="s">
        <v>9553</v>
      </c>
      <c r="E15" s="69" t="s">
        <v>9704</v>
      </c>
      <c r="F15" s="69" t="s">
        <v>9480</v>
      </c>
      <c r="G15" s="69" t="s">
        <v>8966</v>
      </c>
      <c r="H15" s="80">
        <v>6912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14</v>
      </c>
      <c r="B16" s="78" t="s">
        <v>9694</v>
      </c>
      <c r="C16" s="79" t="s">
        <v>9511</v>
      </c>
      <c r="D16" s="72" t="s">
        <v>9553</v>
      </c>
      <c r="E16" s="69" t="s">
        <v>9705</v>
      </c>
      <c r="F16" s="69" t="s">
        <v>9480</v>
      </c>
      <c r="G16" s="69" t="s">
        <v>7828</v>
      </c>
      <c r="H16" s="80">
        <v>3600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15</v>
      </c>
      <c r="B17" s="78" t="s">
        <v>9695</v>
      </c>
      <c r="C17" s="79" t="s">
        <v>9512</v>
      </c>
      <c r="D17" s="79" t="s">
        <v>9553</v>
      </c>
      <c r="E17" s="69" t="s">
        <v>9509</v>
      </c>
      <c r="F17" s="69" t="s">
        <v>9480</v>
      </c>
      <c r="G17" s="69" t="s">
        <v>1365</v>
      </c>
      <c r="H17" s="80">
        <v>3000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36" customHeight="1" x14ac:dyDescent="0.25">
      <c r="A18" s="52">
        <v>16</v>
      </c>
      <c r="B18" s="78" t="s">
        <v>9696</v>
      </c>
      <c r="C18" s="79" t="s">
        <v>9512</v>
      </c>
      <c r="D18" s="79" t="s">
        <v>9553</v>
      </c>
      <c r="E18" s="69" t="s">
        <v>9706</v>
      </c>
      <c r="F18" s="69" t="s">
        <v>9480</v>
      </c>
      <c r="G18" s="69" t="s">
        <v>7834</v>
      </c>
      <c r="H18" s="80">
        <v>12000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36.75" customHeight="1" x14ac:dyDescent="0.25">
      <c r="A19" s="52">
        <v>17</v>
      </c>
      <c r="B19" s="78" t="s">
        <v>9697</v>
      </c>
      <c r="C19" s="79" t="s">
        <v>9512</v>
      </c>
      <c r="D19" s="79" t="s">
        <v>9553</v>
      </c>
      <c r="E19" s="69" t="s">
        <v>9710</v>
      </c>
      <c r="F19" s="69" t="s">
        <v>9480</v>
      </c>
      <c r="G19" s="69" t="s">
        <v>8108</v>
      </c>
      <c r="H19" s="80">
        <v>12000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.75" customHeight="1" x14ac:dyDescent="0.25">
      <c r="A20" s="52">
        <v>18</v>
      </c>
      <c r="B20" s="78" t="s">
        <v>9698</v>
      </c>
      <c r="C20" s="79" t="s">
        <v>9512</v>
      </c>
      <c r="D20" s="79" t="s">
        <v>9553</v>
      </c>
      <c r="E20" s="69" t="s">
        <v>9707</v>
      </c>
      <c r="F20" s="69" t="s">
        <v>9480</v>
      </c>
      <c r="G20" s="69" t="s">
        <v>8894</v>
      </c>
      <c r="H20" s="80">
        <v>15840</v>
      </c>
      <c r="I20" s="69" t="s">
        <v>12</v>
      </c>
      <c r="J20" s="69"/>
      <c r="K20" s="69"/>
      <c r="L20" s="69" t="s">
        <v>18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19</v>
      </c>
      <c r="B21" s="78" t="s">
        <v>9699</v>
      </c>
      <c r="C21" s="79" t="s">
        <v>9512</v>
      </c>
      <c r="D21" s="79" t="s">
        <v>9553</v>
      </c>
      <c r="E21" s="69" t="s">
        <v>9709</v>
      </c>
      <c r="F21" s="69" t="s">
        <v>9480</v>
      </c>
      <c r="G21" s="69" t="s">
        <v>8894</v>
      </c>
      <c r="H21" s="80">
        <v>10400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49.5" customHeight="1" x14ac:dyDescent="0.25">
      <c r="A22" s="52">
        <v>20</v>
      </c>
      <c r="B22" s="78" t="s">
        <v>9700</v>
      </c>
      <c r="C22" s="79" t="s">
        <v>9512</v>
      </c>
      <c r="D22" s="79" t="s">
        <v>9553</v>
      </c>
      <c r="E22" s="69" t="s">
        <v>9701</v>
      </c>
      <c r="F22" s="69" t="s">
        <v>9480</v>
      </c>
      <c r="G22" s="69" t="s">
        <v>8868</v>
      </c>
      <c r="H22" s="80">
        <v>8000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46.5" customHeight="1" x14ac:dyDescent="0.25">
      <c r="A23" s="52">
        <v>21</v>
      </c>
      <c r="B23" s="78" t="s">
        <v>9702</v>
      </c>
      <c r="C23" s="79" t="s">
        <v>9512</v>
      </c>
      <c r="D23" s="79" t="s">
        <v>9553</v>
      </c>
      <c r="E23" s="69" t="s">
        <v>9711</v>
      </c>
      <c r="F23" s="69" t="s">
        <v>9480</v>
      </c>
      <c r="G23" s="69" t="s">
        <v>8101</v>
      </c>
      <c r="H23" s="80">
        <v>20000</v>
      </c>
      <c r="I23" s="69" t="s">
        <v>12</v>
      </c>
      <c r="J23" s="69"/>
      <c r="K23" s="69"/>
      <c r="L23" s="69" t="s">
        <v>18</v>
      </c>
      <c r="M23" s="7" t="s">
        <v>17</v>
      </c>
      <c r="N23" s="69"/>
      <c r="O23" s="73"/>
      <c r="P23" s="88"/>
      <c r="Q23" s="89"/>
    </row>
    <row r="24" spans="1:17" ht="46.5" customHeight="1" x14ac:dyDescent="0.25">
      <c r="A24" s="52">
        <v>22</v>
      </c>
      <c r="B24" s="78" t="s">
        <v>9708</v>
      </c>
      <c r="C24" s="79" t="s">
        <v>9512</v>
      </c>
      <c r="D24" s="72" t="s">
        <v>9553</v>
      </c>
      <c r="E24" s="69" t="s">
        <v>9712</v>
      </c>
      <c r="F24" s="69" t="s">
        <v>9480</v>
      </c>
      <c r="G24" s="69" t="s">
        <v>7828</v>
      </c>
      <c r="H24" s="80">
        <v>3600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38.25" customHeight="1" x14ac:dyDescent="0.25">
      <c r="A25" s="52">
        <v>23</v>
      </c>
      <c r="B25" s="78" t="s">
        <v>9858</v>
      </c>
      <c r="C25" s="79" t="s">
        <v>9513</v>
      </c>
      <c r="D25" s="72" t="s">
        <v>9553</v>
      </c>
      <c r="E25" s="69" t="s">
        <v>9510</v>
      </c>
      <c r="F25" s="69" t="s">
        <v>9478</v>
      </c>
      <c r="G25" s="69" t="s">
        <v>4361</v>
      </c>
      <c r="H25" s="80">
        <v>21600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69"/>
      <c r="P25" s="81"/>
    </row>
    <row r="26" spans="1:17" ht="40.5" customHeight="1" x14ac:dyDescent="0.25">
      <c r="A26" s="52">
        <v>24</v>
      </c>
      <c r="B26" s="78" t="s">
        <v>9859</v>
      </c>
      <c r="C26" s="79" t="s">
        <v>9513</v>
      </c>
      <c r="D26" s="72" t="s">
        <v>9553</v>
      </c>
      <c r="E26" s="69" t="s">
        <v>9703</v>
      </c>
      <c r="F26" s="69" t="s">
        <v>9480</v>
      </c>
      <c r="G26" s="69" t="s">
        <v>7830</v>
      </c>
      <c r="H26" s="80">
        <v>8000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73"/>
      <c r="P26" s="81"/>
    </row>
    <row r="27" spans="1:17" ht="40.5" customHeight="1" x14ac:dyDescent="0.25">
      <c r="A27" s="52">
        <v>25</v>
      </c>
      <c r="B27" s="78" t="s">
        <v>9860</v>
      </c>
      <c r="C27" s="79" t="s">
        <v>9513</v>
      </c>
      <c r="D27" s="72" t="s">
        <v>9553</v>
      </c>
      <c r="E27" s="69" t="s">
        <v>9707</v>
      </c>
      <c r="F27" s="69" t="s">
        <v>9480</v>
      </c>
      <c r="G27" s="69" t="s">
        <v>7828</v>
      </c>
      <c r="H27" s="80">
        <v>21440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73"/>
      <c r="P27" s="81"/>
    </row>
    <row r="28" spans="1:17" ht="40.5" customHeight="1" x14ac:dyDescent="0.25">
      <c r="A28" s="52">
        <v>26</v>
      </c>
      <c r="B28" s="78" t="s">
        <v>9861</v>
      </c>
      <c r="C28" s="79" t="s">
        <v>9513</v>
      </c>
      <c r="D28" s="72" t="s">
        <v>9553</v>
      </c>
      <c r="E28" s="69" t="s">
        <v>9713</v>
      </c>
      <c r="F28" s="69" t="s">
        <v>9480</v>
      </c>
      <c r="G28" s="69" t="s">
        <v>8737</v>
      </c>
      <c r="H28" s="80">
        <v>3360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2" customHeight="1" x14ac:dyDescent="0.25">
      <c r="A29" s="52">
        <v>27</v>
      </c>
      <c r="B29" s="78" t="s">
        <v>9862</v>
      </c>
      <c r="C29" s="79" t="s">
        <v>9513</v>
      </c>
      <c r="D29" s="72" t="s">
        <v>9553</v>
      </c>
      <c r="E29" s="69" t="s">
        <v>9714</v>
      </c>
      <c r="F29" s="69" t="s">
        <v>9480</v>
      </c>
      <c r="G29" s="69" t="s">
        <v>7828</v>
      </c>
      <c r="H29" s="80">
        <v>3200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15.75" thickBot="1" x14ac:dyDescent="0.3">
      <c r="A30" s="77"/>
      <c r="B30" s="82" t="s">
        <v>9499</v>
      </c>
      <c r="C30" s="82"/>
      <c r="D30" s="82"/>
      <c r="E30" s="83"/>
      <c r="F30" s="84"/>
      <c r="G30" s="84"/>
      <c r="H30" s="85">
        <f>SUM(H3:H29)</f>
        <v>489112</v>
      </c>
      <c r="I30" s="86"/>
      <c r="J30" s="87"/>
      <c r="K30" s="84"/>
      <c r="L30" s="84"/>
      <c r="M30" s="84"/>
      <c r="N30" s="84"/>
      <c r="O30" s="84"/>
      <c r="P30" s="86"/>
      <c r="Q30" s="28"/>
    </row>
    <row r="31" spans="1:17" x14ac:dyDescent="0.25">
      <c r="A31" s="77"/>
      <c r="B31" s="53"/>
      <c r="C31" s="39"/>
      <c r="D31" s="39"/>
      <c r="E31" s="6"/>
      <c r="F31" s="6"/>
      <c r="G31" s="6"/>
      <c r="H31" s="40"/>
      <c r="I31" s="6"/>
      <c r="J31" s="6"/>
      <c r="K31" s="6"/>
      <c r="L31" s="6"/>
      <c r="M31" s="6"/>
      <c r="N31" s="6"/>
      <c r="O31" s="6"/>
      <c r="P31" s="6"/>
      <c r="Q31" s="28"/>
    </row>
    <row r="32" spans="1:17" x14ac:dyDescent="0.25">
      <c r="A32" s="77"/>
      <c r="B32" s="54"/>
      <c r="C32" s="35"/>
      <c r="D32" s="35"/>
      <c r="E32" s="7"/>
      <c r="F32" s="7"/>
      <c r="G32" s="7"/>
      <c r="H32" s="36"/>
      <c r="I32" s="7"/>
      <c r="J32" s="7"/>
      <c r="K32" s="7"/>
      <c r="L32" s="7"/>
      <c r="M32" s="7"/>
      <c r="N32" s="7"/>
      <c r="O32" s="7"/>
      <c r="P32" s="7"/>
      <c r="Q32" s="28"/>
    </row>
    <row r="33" spans="1:17" x14ac:dyDescent="0.25">
      <c r="A33" s="77"/>
      <c r="B33" s="54"/>
      <c r="C33" s="35"/>
      <c r="D33" s="35"/>
      <c r="E33" s="7"/>
      <c r="F33" s="7"/>
      <c r="G33" s="7"/>
      <c r="H33" s="36"/>
      <c r="I33" s="7"/>
      <c r="J33" s="7"/>
      <c r="K33" s="7"/>
      <c r="L33" s="7"/>
      <c r="M33" s="7"/>
      <c r="N33" s="7"/>
      <c r="O33" s="7"/>
      <c r="P33" s="7"/>
      <c r="Q33" s="28"/>
    </row>
    <row r="34" spans="1:17" x14ac:dyDescent="0.25">
      <c r="A34" s="77"/>
      <c r="B34" s="62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1:17" x14ac:dyDescent="0.25">
      <c r="B35" s="62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1:17" x14ac:dyDescent="0.25">
      <c r="B36" s="62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  <c r="Q36" s="28"/>
    </row>
    <row r="37" spans="1:17" x14ac:dyDescent="0.25">
      <c r="B37" s="62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  <c r="O37" s="29"/>
      <c r="P37" s="29"/>
      <c r="Q37" s="28"/>
    </row>
    <row r="38" spans="1:17" x14ac:dyDescent="0.25">
      <c r="B38" s="62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  <c r="Q38" s="28"/>
    </row>
    <row r="39" spans="1:17" x14ac:dyDescent="0.25">
      <c r="B39" s="62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  <c r="O39" s="29"/>
      <c r="P39" s="29"/>
      <c r="Q39" s="28"/>
    </row>
    <row r="40" spans="1:17" x14ac:dyDescent="0.25">
      <c r="B40" s="62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  <c r="O40" s="29"/>
      <c r="P40" s="29"/>
      <c r="Q40" s="28"/>
    </row>
    <row r="41" spans="1:17" x14ac:dyDescent="0.25">
      <c r="B41" s="62"/>
      <c r="C41" s="30"/>
      <c r="D41" s="30"/>
      <c r="E41" s="29"/>
      <c r="F41" s="29"/>
      <c r="G41" s="29"/>
      <c r="H41" s="31"/>
      <c r="I41" s="29"/>
      <c r="J41" s="29"/>
      <c r="K41" s="29"/>
      <c r="L41" s="29"/>
      <c r="N41" s="29"/>
      <c r="O41" s="29"/>
      <c r="P41" s="29"/>
      <c r="Q41" s="28"/>
    </row>
    <row r="42" spans="1:17" x14ac:dyDescent="0.25"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1:E65511 K2:M2 I2 E2:E29 F1:F1048576">
      <formula1>2</formula1>
      <formula2>200</formula2>
    </dataValidation>
    <dataValidation allowBlank="1" showInputMessage="1" showErrorMessage="1" promptTitle="Evidencijski broj nabave" prompt="Je obavezan podatak_x000a_" sqref="C31:D65511 C2:D29 B1:B1048576"/>
    <dataValidation type="list" allowBlank="1" showInputMessage="1" showErrorMessage="1" promptTitle="Ugovor/OS/Narudžbenica" prompt="je obavezan podatak" sqref="M204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1">
      <formula1>POSTUPCI</formula1>
    </dataValidation>
    <dataValidation type="list" allowBlank="1" showInputMessage="1" showErrorMessage="1" promptTitle="Predmet podijeljen una grupe" prompt="je obavezan podatak" sqref="K1 K3:K65511">
      <formula1>DANE</formula1>
    </dataValidation>
    <dataValidation type="list" allowBlank="1" showInputMessage="1" showErrorMessage="1" sqref="J1:J65511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03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NABAVA'!H121</f>
        <v>1425730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PROJEKTI!H30</f>
        <v>489112</v>
      </c>
    </row>
    <row r="9" spans="3:6" ht="75" customHeight="1" x14ac:dyDescent="0.25">
      <c r="C9" s="150" t="s">
        <v>9837</v>
      </c>
      <c r="D9" s="150"/>
      <c r="E9" s="150"/>
      <c r="F9" s="151">
        <f>SUM(F5:F8)</f>
        <v>2014242</v>
      </c>
    </row>
    <row r="10" spans="3:6" x14ac:dyDescent="0.25">
      <c r="C10" s="150"/>
      <c r="D10" s="150"/>
      <c r="E10" s="150"/>
      <c r="F10" s="151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2025-02-13T10:08:43Z</dcterms:modified>
</cp:coreProperties>
</file>