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NABAVA'!$A$1:$N$7</definedName>
    <definedName name="_xlnm.Print_Area" localSheetId="1">'TEKUĆA NABAVA'!$A$1:$N$121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0" i="5" l="1"/>
  <c r="F26" i="1" l="1"/>
  <c r="F7" i="7" l="1"/>
  <c r="F7" i="3"/>
  <c r="F6" i="7" s="1"/>
  <c r="F5" i="7"/>
  <c r="F9" i="7" l="1"/>
</calcChain>
</file>

<file path=xl/sharedStrings.xml><?xml version="1.0" encoding="utf-8"?>
<sst xmlns="http://schemas.openxmlformats.org/spreadsheetml/2006/main" count="10692" uniqueCount="9947">
  <si>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</si>
  <si>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</si>
  <si>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</si>
  <si>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</si>
  <si>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</si>
  <si>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</si>
  <si>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</si>
  <si>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</si>
  <si>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</si>
  <si>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</si>
  <si>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</si>
  <si>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</si>
  <si>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</si>
  <si>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</si>
  <si>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</si>
  <si>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</si>
  <si>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</si>
  <si>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</si>
  <si>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</si>
  <si>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</si>
  <si>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</si>
  <si>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</si>
  <si>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</si>
  <si>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</si>
  <si>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</si>
  <si>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</si>
  <si>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</si>
  <si>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</si>
  <si>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</si>
  <si>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</si>
  <si>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</si>
  <si>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</si>
  <si>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</si>
  <si>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</si>
  <si>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</si>
  <si>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</si>
  <si>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</si>
  <si>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</si>
  <si>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</si>
  <si>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</si>
  <si>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</si>
  <si>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</si>
  <si>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</si>
  <si>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</si>
  <si>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</si>
  <si>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</si>
  <si>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</si>
  <si>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</si>
  <si>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</si>
  <si>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</si>
  <si>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</si>
  <si>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</si>
  <si>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</si>
  <si>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</si>
  <si>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</si>
  <si>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</si>
  <si>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</si>
  <si>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</si>
  <si>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</si>
  <si>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</si>
  <si>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</si>
  <si>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</si>
  <si>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</si>
  <si>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</si>
  <si>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</si>
  <si>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</si>
  <si>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</si>
  <si>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</si>
  <si>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</si>
  <si>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</si>
  <si>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</si>
  <si>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</si>
  <si>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</si>
  <si>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</si>
  <si>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</si>
  <si>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</si>
  <si>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</si>
  <si>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</si>
  <si>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</si>
  <si>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</si>
  <si>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</si>
  <si>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</si>
  <si>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</si>
  <si>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</si>
  <si>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</si>
  <si>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</si>
  <si>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</si>
  <si>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</si>
  <si>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</si>
  <si>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</si>
  <si>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</si>
  <si>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</si>
  <si>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</si>
  <si>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</si>
  <si>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</si>
  <si>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</si>
  <si>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</si>
  <si>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</si>
  <si>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</si>
  <si>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</si>
  <si>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</si>
  <si>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</si>
  <si>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</si>
  <si>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</si>
  <si>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</si>
  <si>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</si>
  <si>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</si>
  <si>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</si>
  <si>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</si>
  <si>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</si>
  <si>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</si>
  <si>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</si>
  <si>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</si>
  <si>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</si>
  <si>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</si>
  <si>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</si>
  <si>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</si>
  <si>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</si>
  <si>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</si>
  <si>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</si>
  <si>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</si>
  <si>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</si>
  <si>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</si>
  <si>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</si>
  <si>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</si>
  <si>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</si>
  <si>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</si>
  <si>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</si>
  <si>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</si>
  <si>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</si>
  <si>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</si>
  <si>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</si>
  <si>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</si>
  <si>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</si>
  <si>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</si>
  <si>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</si>
  <si>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</si>
  <si>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</si>
  <si>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</si>
  <si>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</si>
  <si>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</si>
  <si>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</si>
  <si>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</si>
  <si>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</si>
  <si>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</si>
  <si>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</si>
  <si>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</si>
  <si>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</si>
  <si>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</si>
  <si>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</si>
  <si>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</si>
  <si>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</si>
  <si>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</si>
  <si>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</si>
  <si>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</si>
  <si>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</si>
  <si>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</si>
  <si>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</si>
  <si>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</si>
  <si>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</si>
  <si>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</si>
  <si>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</si>
  <si>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</si>
  <si>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</si>
  <si>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</si>
  <si>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</si>
  <si>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</si>
  <si>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</si>
  <si>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</si>
  <si>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</si>
  <si>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</si>
  <si>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</si>
  <si>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</si>
  <si>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</si>
  <si>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</si>
  <si>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</si>
  <si>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</si>
  <si>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</si>
  <si>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</si>
  <si>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</si>
  <si>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</si>
  <si>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</si>
  <si>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</si>
  <si>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</si>
  <si>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</si>
  <si>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</si>
  <si>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</si>
  <si>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</si>
  <si>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</si>
  <si>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</si>
  <si>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</si>
  <si>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</si>
  <si>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</si>
  <si>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</si>
  <si>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</si>
  <si>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</si>
  <si>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</si>
  <si>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</si>
  <si>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</si>
  <si>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</si>
  <si>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</si>
  <si>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</si>
  <si>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</si>
  <si>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</si>
  <si>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</si>
  <si>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</si>
  <si>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</si>
  <si>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</si>
  <si>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</si>
  <si>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</si>
  <si>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</si>
  <si>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</si>
  <si>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</si>
  <si>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</si>
  <si>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</si>
  <si>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</si>
  <si>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</si>
  <si>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</si>
  <si>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</si>
  <si>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</si>
  <si>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</si>
  <si>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</si>
  <si>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</si>
  <si>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</si>
  <si>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</si>
  <si>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</si>
  <si>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</si>
  <si>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</si>
  <si>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</si>
  <si>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</si>
  <si>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</si>
  <si>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</si>
  <si>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</si>
  <si>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</si>
  <si>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</si>
  <si>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</si>
  <si>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</si>
  <si>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</si>
  <si>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</si>
  <si>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</si>
  <si>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</si>
  <si>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</si>
  <si>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</si>
  <si>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</si>
  <si>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</si>
  <si>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</si>
  <si>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</si>
  <si>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</si>
  <si>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</si>
  <si>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</si>
  <si>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</si>
  <si>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</si>
  <si>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</si>
  <si>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</si>
  <si>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</si>
  <si>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</si>
  <si>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</si>
  <si>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</si>
  <si>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</si>
  <si>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</si>
  <si>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</si>
  <si>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</si>
  <si>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</si>
  <si>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</si>
  <si>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</si>
  <si>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</si>
  <si>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</si>
  <si>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</si>
  <si>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</si>
  <si>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</si>
  <si>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</si>
  <si>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</si>
  <si>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</si>
  <si>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</si>
  <si>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</si>
  <si>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</si>
  <si>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</si>
  <si>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</si>
  <si>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</si>
  <si>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</si>
  <si>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</si>
  <si>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</si>
  <si>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</si>
  <si>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</si>
  <si>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</si>
  <si>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</si>
  <si>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</si>
  <si>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</si>
  <si>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</si>
  <si>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</si>
  <si>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</si>
  <si>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</si>
  <si>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</si>
  <si>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</si>
  <si>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</si>
  <si>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</si>
  <si>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</si>
  <si>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</si>
  <si>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</si>
  <si>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</si>
  <si>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</si>
  <si>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</si>
  <si>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</si>
  <si>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</si>
  <si>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</si>
  <si>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</si>
  <si>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</si>
  <si>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</si>
  <si>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</si>
  <si>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</si>
  <si>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</si>
  <si>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</si>
  <si>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</si>
  <si>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</si>
  <si>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</si>
  <si>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</si>
  <si>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</si>
  <si>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</si>
  <si>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</si>
  <si>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</si>
  <si>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</si>
  <si>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</si>
  <si>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</si>
  <si>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</si>
  <si>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</si>
  <si>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</si>
  <si>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</si>
  <si>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</si>
  <si>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</si>
  <si>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</si>
  <si>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</si>
  <si>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</si>
  <si>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</si>
  <si>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</si>
  <si>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</si>
  <si>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</si>
  <si>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</si>
  <si>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</si>
  <si>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</si>
  <si>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</si>
  <si>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</si>
  <si>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</si>
  <si>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</si>
  <si>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</si>
  <si>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</si>
  <si>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</si>
  <si>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</si>
  <si>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</si>
  <si>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</si>
  <si>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</si>
  <si>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</si>
  <si>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</si>
  <si>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</si>
  <si>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</si>
  <si>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</si>
  <si>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</si>
  <si>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</si>
  <si>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</si>
  <si>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</si>
  <si>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</si>
  <si>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</si>
  <si>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</si>
  <si>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</si>
  <si>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</si>
  <si>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</si>
  <si>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</si>
  <si>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</si>
  <si>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</si>
  <si>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</si>
  <si>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</si>
  <si>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</si>
  <si>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</si>
  <si>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</si>
  <si>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</si>
  <si>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</si>
  <si>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</si>
  <si>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</si>
  <si>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</si>
  <si>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</si>
  <si>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</si>
  <si>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</si>
  <si>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</si>
  <si>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</si>
  <si>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</si>
  <si>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</si>
  <si>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</si>
  <si>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</si>
  <si>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</si>
  <si>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</si>
  <si>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</si>
  <si>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</si>
  <si>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</si>
  <si>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</si>
  <si>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</si>
  <si>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</si>
  <si>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</si>
  <si>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</si>
  <si>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</si>
  <si>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</si>
  <si>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</si>
  <si>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</si>
  <si>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</si>
  <si>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</si>
  <si>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</si>
  <si>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</si>
  <si>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</si>
  <si>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</si>
  <si>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</si>
  <si>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</si>
  <si>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</si>
  <si>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</si>
  <si>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</si>
  <si>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</si>
  <si>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</si>
  <si>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</si>
  <si>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</si>
  <si>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</si>
  <si>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</si>
  <si>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</si>
  <si>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</si>
  <si>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</si>
  <si>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</si>
  <si>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</si>
  <si>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</si>
  <si>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</si>
  <si>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</si>
  <si>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</si>
  <si>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</si>
  <si>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</si>
  <si>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</si>
  <si>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</si>
  <si>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</si>
  <si>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</si>
  <si>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</si>
  <si>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</si>
  <si>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</si>
  <si>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</si>
  <si>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</si>
  <si>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</si>
  <si>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</si>
  <si>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</si>
  <si>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</si>
  <si>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</si>
  <si>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</si>
  <si>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</si>
  <si>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</si>
  <si>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</si>
  <si>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</si>
  <si>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</si>
  <si>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</si>
  <si>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</si>
  <si>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</si>
  <si>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</si>
  <si>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</si>
  <si>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</si>
  <si>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</si>
  <si>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</si>
  <si>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</si>
  <si>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</si>
  <si>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</si>
  <si>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</si>
  <si>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</si>
  <si>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</si>
  <si>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</si>
  <si>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</si>
  <si>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</si>
  <si>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</si>
  <si>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</si>
  <si>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</si>
  <si>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</si>
  <si>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</si>
  <si>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</si>
  <si>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</si>
  <si>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</si>
  <si>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</si>
  <si>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</si>
  <si>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</si>
  <si>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</si>
  <si>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</si>
  <si>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</si>
  <si>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</si>
  <si>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</si>
  <si>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</si>
  <si>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</si>
  <si>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</si>
  <si>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</si>
  <si>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</si>
  <si>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</si>
  <si>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</si>
  <si>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</si>
  <si>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</si>
  <si>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</si>
  <si>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</si>
  <si>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</si>
  <si>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</si>
  <si>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</si>
  <si>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</si>
  <si>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</si>
  <si>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</si>
  <si>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</si>
  <si>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</si>
  <si>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</si>
  <si>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</si>
  <si>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</si>
  <si>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</si>
  <si>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</si>
  <si>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</si>
  <si>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</si>
  <si>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</si>
  <si>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</si>
  <si>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</si>
  <si>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</si>
  <si>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</si>
  <si>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</si>
  <si>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</si>
  <si>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</si>
  <si>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</si>
  <si>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</si>
  <si>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</si>
  <si>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</si>
  <si>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</si>
  <si>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</si>
  <si>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</si>
  <si>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</si>
  <si>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</si>
  <si>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</si>
  <si>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</si>
  <si>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</si>
  <si>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</si>
  <si>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</si>
  <si>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</si>
  <si>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</si>
  <si>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</si>
  <si>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</si>
  <si>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</si>
  <si>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</si>
  <si>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</si>
  <si>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</si>
  <si>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</si>
  <si>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</si>
  <si>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</si>
  <si>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</si>
  <si>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</si>
  <si>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</si>
  <si>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</si>
  <si>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</si>
  <si>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</si>
  <si>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</si>
  <si>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</si>
  <si>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</si>
  <si>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</si>
  <si>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</si>
  <si>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</si>
  <si>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</si>
  <si>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</si>
  <si>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</si>
  <si>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</si>
  <si>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</si>
  <si>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</si>
  <si>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</si>
  <si>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</si>
  <si>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</si>
  <si>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</si>
  <si>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</si>
  <si>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</si>
  <si>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</si>
  <si>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</si>
  <si>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</si>
  <si>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</si>
  <si>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</si>
  <si>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</si>
  <si>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</si>
  <si>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</si>
  <si>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</si>
  <si>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</si>
  <si>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</si>
  <si>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</si>
  <si>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</si>
  <si>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</si>
  <si>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</si>
  <si>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</si>
  <si>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</si>
  <si>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</si>
  <si>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</si>
  <si>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</si>
  <si>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</si>
  <si>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</si>
  <si>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</si>
  <si>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</si>
  <si>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</si>
  <si>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</si>
  <si>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</si>
  <si>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</si>
  <si>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</si>
  <si>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</si>
  <si>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</si>
  <si>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</si>
  <si>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</si>
  <si>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</si>
  <si>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</si>
  <si>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</si>
  <si>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</si>
  <si>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</si>
  <si>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</si>
  <si>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</si>
  <si>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</si>
  <si>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</si>
  <si>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</si>
  <si>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</si>
  <si>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</si>
  <si>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</si>
  <si>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</si>
  <si>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</si>
  <si>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</si>
  <si>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</si>
  <si>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</si>
  <si>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</si>
  <si>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</si>
  <si>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</si>
  <si>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</si>
  <si>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</si>
  <si>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</si>
  <si>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</si>
  <si>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</si>
  <si>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</si>
  <si>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</si>
  <si>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</si>
  <si>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</si>
  <si>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</si>
  <si>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</si>
  <si>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</si>
  <si>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</si>
  <si>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</si>
  <si>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</si>
  <si>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</si>
  <si>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</si>
  <si>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</si>
  <si>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</si>
  <si>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</si>
  <si>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</si>
  <si>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</si>
  <si>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</si>
  <si>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</si>
  <si>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</si>
  <si>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</si>
  <si>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</si>
  <si>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</si>
  <si>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</si>
  <si>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</si>
  <si>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</si>
  <si>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</si>
  <si>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</si>
  <si>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</si>
  <si>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</si>
  <si>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</si>
  <si>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</si>
  <si>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</si>
  <si>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</si>
  <si>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</si>
  <si>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</si>
  <si>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</si>
  <si>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</si>
  <si>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</si>
  <si>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</si>
  <si>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</si>
  <si>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</si>
  <si>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</si>
  <si>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</si>
  <si>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</si>
  <si>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</si>
  <si>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</si>
  <si>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</si>
  <si>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</si>
  <si>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</si>
  <si>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</si>
  <si>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</si>
  <si>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</si>
  <si>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</si>
  <si>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</si>
  <si>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</si>
  <si>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</si>
  <si>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</si>
  <si>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</si>
  <si>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</si>
  <si>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</si>
  <si>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</si>
  <si>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</si>
  <si>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</si>
  <si>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</si>
  <si>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</si>
  <si>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</si>
  <si>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</si>
  <si>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</si>
  <si>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</si>
  <si>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</si>
  <si>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</si>
  <si>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</si>
  <si>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</si>
  <si>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</si>
  <si>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</si>
  <si>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</si>
  <si>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</si>
  <si>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</si>
  <si>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</si>
  <si>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</si>
  <si>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</si>
  <si>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</si>
  <si>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</si>
  <si>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</si>
  <si>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</si>
  <si>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</si>
  <si>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</si>
  <si>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</si>
  <si>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</si>
  <si>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</si>
  <si>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</si>
  <si>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</si>
  <si>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</si>
  <si>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</si>
  <si>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</si>
  <si>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</si>
  <si>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</si>
  <si>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</si>
  <si>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</si>
  <si>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</si>
  <si>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</si>
  <si>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</si>
  <si>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</si>
  <si>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</si>
  <si>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</si>
  <si>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</si>
  <si>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</si>
  <si>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</si>
  <si>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</si>
  <si>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</si>
  <si>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</si>
  <si>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</si>
  <si>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</si>
  <si>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</si>
  <si>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</si>
  <si>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</si>
  <si>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</si>
  <si>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</si>
  <si>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</si>
  <si>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</si>
  <si>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</si>
  <si>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</si>
  <si>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</si>
  <si>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</si>
  <si>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</si>
  <si>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</si>
  <si>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</si>
  <si>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</si>
  <si>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</si>
  <si>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</si>
  <si>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</si>
  <si>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</si>
  <si>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</si>
  <si>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</si>
  <si>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</si>
  <si>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</si>
  <si>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</si>
  <si>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</si>
  <si>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</si>
  <si>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</si>
  <si>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</si>
  <si>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</si>
  <si>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</si>
  <si>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</si>
  <si>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</si>
  <si>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</si>
  <si>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</si>
  <si>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</si>
  <si>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</si>
  <si>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</si>
  <si>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</si>
  <si>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</si>
  <si>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</si>
  <si>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</si>
  <si>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</si>
  <si>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</si>
  <si>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</si>
  <si>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</si>
  <si>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</si>
  <si>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</si>
  <si>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</si>
  <si>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</si>
  <si>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</si>
  <si>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</si>
  <si>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</si>
  <si>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</si>
  <si>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</si>
  <si>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</si>
  <si>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</si>
  <si>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</si>
  <si>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</si>
  <si>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</si>
  <si>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</si>
  <si>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</si>
  <si>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</si>
  <si>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</si>
  <si>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</si>
  <si>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</si>
  <si>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</si>
  <si>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</si>
  <si>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</si>
  <si>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</si>
  <si>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</si>
  <si>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</si>
  <si>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</si>
  <si>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</si>
  <si>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</si>
  <si>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</si>
  <si>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</si>
  <si>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</si>
  <si>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</si>
  <si>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</si>
  <si>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</si>
  <si>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</si>
  <si>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</si>
  <si>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</si>
  <si>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</si>
  <si>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</si>
  <si>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</si>
  <si>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</si>
  <si>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</si>
  <si>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</si>
  <si>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</si>
  <si>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</si>
  <si>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</si>
  <si>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</si>
  <si>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</si>
  <si>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</si>
  <si>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</si>
  <si>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</si>
  <si>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</si>
  <si>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</si>
  <si>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</si>
  <si>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</si>
  <si>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</si>
  <si>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</si>
  <si>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</si>
  <si>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</si>
  <si>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</si>
  <si>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</si>
  <si>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</si>
  <si>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</si>
  <si>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</si>
  <si>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</si>
  <si>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</si>
  <si>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</si>
  <si>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</si>
  <si>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</si>
  <si>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</si>
  <si>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</si>
  <si>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</si>
  <si>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</si>
  <si>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</si>
  <si>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</si>
  <si>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</si>
  <si>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</si>
  <si>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</si>
  <si>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</si>
  <si>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</si>
  <si>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</si>
  <si>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</si>
  <si>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</si>
  <si>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</si>
  <si>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</si>
  <si>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</si>
  <si>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</si>
  <si>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</si>
  <si>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</si>
  <si>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</si>
  <si>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</si>
  <si>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</si>
  <si>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</si>
  <si>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</si>
  <si>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</si>
  <si>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</si>
  <si>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</si>
  <si>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</si>
  <si>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</si>
  <si>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</si>
  <si>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</si>
  <si>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</si>
  <si>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</si>
  <si>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</si>
  <si>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</si>
  <si>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</si>
  <si>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</si>
  <si>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</si>
  <si>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</si>
  <si>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</si>
  <si>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</si>
  <si>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</si>
  <si>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</si>
  <si>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</si>
  <si>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</si>
  <si>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</si>
  <si>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</si>
  <si>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</si>
  <si>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</si>
  <si>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</si>
  <si>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</si>
  <si>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</si>
  <si>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</si>
  <si>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</si>
  <si>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</si>
  <si>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</si>
  <si>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</si>
  <si>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</si>
  <si>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</si>
  <si>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</si>
  <si>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</si>
  <si>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</si>
  <si>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</si>
  <si>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</si>
  <si>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</si>
  <si>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</si>
  <si>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</si>
  <si>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</si>
  <si>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</si>
  <si>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</si>
  <si>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</si>
  <si>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</si>
  <si>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</si>
  <si>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</si>
  <si>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</si>
  <si>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</si>
  <si>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</si>
  <si>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</si>
  <si>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</si>
  <si>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</si>
  <si>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</si>
  <si>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</si>
  <si>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</si>
  <si>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</si>
  <si>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</si>
  <si>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</si>
  <si>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</si>
  <si>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</si>
  <si>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</si>
  <si>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</si>
  <si>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</si>
  <si>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</si>
  <si>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</si>
  <si>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</si>
  <si>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</si>
  <si>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</si>
  <si>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</si>
  <si>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</si>
  <si>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</si>
  <si>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</si>
  <si>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</si>
  <si>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</si>
  <si>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</si>
  <si>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</si>
  <si>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</si>
  <si>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</si>
  <si>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</si>
  <si>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</si>
  <si>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</si>
  <si>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</si>
  <si>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</si>
  <si>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</si>
  <si>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</si>
  <si>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</si>
  <si>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</si>
  <si>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</si>
  <si>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</si>
  <si>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</si>
  <si>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</si>
  <si>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</si>
  <si>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</si>
  <si>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</si>
  <si>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</si>
  <si>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</si>
  <si>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</si>
  <si>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</si>
  <si>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</si>
  <si>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</si>
  <si>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</si>
  <si>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</si>
  <si>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</si>
  <si>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</si>
  <si>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</si>
  <si>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</si>
  <si>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</si>
  <si>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</si>
  <si>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</si>
  <si>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</si>
  <si>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</si>
  <si>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</si>
  <si>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</si>
  <si>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</si>
  <si>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</si>
  <si>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</si>
  <si>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</si>
  <si>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</si>
  <si>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</si>
  <si>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</si>
  <si>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</si>
  <si>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</si>
  <si>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</si>
  <si>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</si>
  <si>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</si>
  <si>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</si>
  <si>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</si>
  <si>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</si>
  <si>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</si>
  <si>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</si>
  <si>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</si>
  <si>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</si>
  <si>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</si>
  <si>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</si>
  <si>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</si>
  <si>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</si>
  <si>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</si>
  <si>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</si>
  <si>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</si>
  <si>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</si>
  <si>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</si>
  <si>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</si>
  <si>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</si>
  <si>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</si>
  <si>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</si>
  <si>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</si>
  <si>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</si>
  <si>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</si>
  <si>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</si>
  <si>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</si>
  <si>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</si>
  <si>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</si>
  <si>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</si>
  <si>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</si>
  <si>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</si>
  <si>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</si>
  <si>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</si>
  <si>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</si>
  <si>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</si>
  <si>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</si>
  <si>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</si>
  <si>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</si>
  <si>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</si>
  <si>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</si>
  <si>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</si>
  <si>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</si>
  <si>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</si>
  <si>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</si>
  <si>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</si>
  <si>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</si>
  <si>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</si>
  <si>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</si>
  <si>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</si>
  <si>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</si>
  <si>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</si>
  <si>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</si>
  <si>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</si>
  <si>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</si>
  <si>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</si>
  <si>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</si>
  <si>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</si>
  <si>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</si>
  <si>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</si>
  <si>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</si>
  <si>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</si>
  <si>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</si>
  <si>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</si>
  <si>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</si>
  <si>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</si>
  <si>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</si>
  <si>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</si>
  <si>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</si>
  <si>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</si>
  <si>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</si>
  <si>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</si>
  <si>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</si>
  <si>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</si>
  <si>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</si>
  <si>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</si>
  <si>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</si>
  <si>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</si>
  <si>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</si>
  <si>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</si>
  <si>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</si>
  <si>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</si>
  <si>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</si>
  <si>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</si>
  <si>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</si>
  <si>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</si>
  <si>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</si>
  <si>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</si>
  <si>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</si>
  <si>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</si>
  <si>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</si>
  <si>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</si>
  <si>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</si>
  <si>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</si>
  <si>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</si>
  <si>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</si>
  <si>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</si>
  <si>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</si>
  <si>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</si>
  <si>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</si>
  <si>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</si>
  <si>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</si>
  <si>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</si>
  <si>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</si>
  <si>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</si>
  <si>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</si>
  <si>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</si>
  <si>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</si>
  <si>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</si>
  <si>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</si>
  <si>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</si>
  <si>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</si>
  <si>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</si>
  <si>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</si>
  <si>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</si>
  <si>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</si>
  <si>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</si>
  <si>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</si>
  <si>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</si>
  <si>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</si>
  <si>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</si>
  <si>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</si>
  <si>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</si>
  <si>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</si>
  <si>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</si>
  <si>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</si>
  <si>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</si>
  <si>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</si>
  <si>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</si>
  <si>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</si>
  <si>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</si>
  <si>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</si>
  <si>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</si>
  <si>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</si>
  <si>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</si>
  <si>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</si>
  <si>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</si>
  <si>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</si>
  <si>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</si>
  <si>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</si>
  <si>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</si>
  <si>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</si>
  <si>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</si>
  <si>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</si>
  <si>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</si>
  <si>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</si>
  <si>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</si>
  <si>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</si>
  <si>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</si>
  <si>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</si>
  <si>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</si>
  <si>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</si>
  <si>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</si>
  <si>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</si>
  <si>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</si>
  <si>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</si>
  <si>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</si>
  <si>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</si>
  <si>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</si>
  <si>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</si>
  <si>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</si>
  <si>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</si>
  <si>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</si>
  <si>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</si>
  <si>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</si>
  <si>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</si>
  <si>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</si>
  <si>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</si>
  <si>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</si>
  <si>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</si>
  <si>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</si>
  <si>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</si>
  <si>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</si>
  <si>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</si>
  <si>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</si>
  <si>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</si>
  <si>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</si>
  <si>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</si>
  <si>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</si>
  <si>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</si>
  <si>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</si>
  <si>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</si>
  <si>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</si>
  <si>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</si>
  <si>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</si>
  <si>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</si>
  <si>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</si>
  <si>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</si>
  <si>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</si>
  <si>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</si>
  <si>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</si>
  <si>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</si>
  <si>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</si>
  <si>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</si>
  <si>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</si>
  <si>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</si>
  <si>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</si>
  <si>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</si>
  <si>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</si>
  <si>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</si>
  <si>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</si>
  <si>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</si>
  <si>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</si>
  <si>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</si>
  <si>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</si>
  <si>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</si>
  <si>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</si>
  <si>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</si>
  <si>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</si>
  <si>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</si>
  <si>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</si>
  <si>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</si>
  <si>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</si>
  <si>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</si>
  <si>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</si>
  <si>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</si>
  <si>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</si>
  <si>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</si>
  <si>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</si>
  <si>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</si>
  <si>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</si>
  <si>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</si>
  <si>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</si>
  <si>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</si>
  <si>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</si>
  <si>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</si>
  <si>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</si>
  <si>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</si>
  <si>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</si>
  <si>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</si>
  <si>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</si>
  <si>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</si>
  <si>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</si>
  <si>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</si>
  <si>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</si>
  <si>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</si>
  <si>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</si>
  <si>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</si>
  <si>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</si>
  <si>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</si>
  <si>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</si>
  <si>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</si>
  <si>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</si>
  <si>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</si>
  <si>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</si>
  <si>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</si>
  <si>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</si>
  <si>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</si>
  <si>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</si>
  <si>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</si>
  <si>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</si>
  <si>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</si>
  <si>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</si>
  <si>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</si>
  <si>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</si>
  <si>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</si>
  <si>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</si>
  <si>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</si>
  <si>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</si>
  <si>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</si>
  <si>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</si>
  <si>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</si>
  <si>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</si>
  <si>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</si>
  <si>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</si>
  <si>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</si>
  <si>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</si>
  <si>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</si>
  <si>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</si>
  <si>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</si>
  <si>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</si>
  <si>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</si>
  <si>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</si>
  <si>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</si>
  <si>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</si>
  <si>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</si>
  <si>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</si>
  <si>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</si>
  <si>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</si>
  <si>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</si>
  <si>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</si>
  <si>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</si>
  <si>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</si>
  <si>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</si>
  <si>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</si>
  <si>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</si>
  <si>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</si>
  <si>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</si>
  <si>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</si>
  <si>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</si>
  <si>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</si>
  <si>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</si>
  <si>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</si>
  <si>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</si>
  <si>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</si>
  <si>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</si>
  <si>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</si>
  <si>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</si>
  <si>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</si>
  <si>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</si>
  <si>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</si>
  <si>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</si>
  <si>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</si>
  <si>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</si>
  <si>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</si>
  <si>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</si>
  <si>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</si>
  <si>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</si>
  <si>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</si>
  <si>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</si>
  <si>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</si>
  <si>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</si>
  <si>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</si>
  <si>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</si>
  <si>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</si>
  <si>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</si>
  <si>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</si>
  <si>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</si>
  <si>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</si>
  <si>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</si>
  <si>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</si>
  <si>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</si>
  <si>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</si>
  <si>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</si>
  <si>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</si>
  <si>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</si>
  <si>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</si>
  <si>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</si>
  <si>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</si>
  <si>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</si>
  <si>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</si>
  <si>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</si>
  <si>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</si>
  <si>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</si>
  <si>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</si>
  <si>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</si>
  <si>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</si>
  <si>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</si>
  <si>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</si>
  <si>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</si>
  <si>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</si>
  <si>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</si>
  <si>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</si>
  <si>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</si>
  <si>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</si>
  <si>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</si>
  <si>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</si>
  <si>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</si>
  <si>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</si>
  <si>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</si>
  <si>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</si>
  <si>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</si>
  <si>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</si>
  <si>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</si>
  <si>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</si>
  <si>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</si>
  <si>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</si>
  <si>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</si>
  <si>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</si>
  <si>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</si>
  <si>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</si>
  <si>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</si>
  <si>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</si>
  <si>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</si>
  <si>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</si>
  <si>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</si>
  <si>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</si>
  <si>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</si>
  <si>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</si>
  <si>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</si>
  <si>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</si>
  <si>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</si>
  <si>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</si>
  <si>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</si>
  <si>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</si>
  <si>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</si>
  <si>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</si>
  <si>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</si>
  <si>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</si>
  <si>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</si>
  <si>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</si>
  <si>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</si>
  <si>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</si>
  <si>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</si>
  <si>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</si>
  <si>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</si>
  <si>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</si>
  <si>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</si>
  <si>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</si>
  <si>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</si>
  <si>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</si>
  <si>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</si>
  <si>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</si>
  <si>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</si>
  <si>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</si>
  <si>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</si>
  <si>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</si>
  <si>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</si>
  <si>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</si>
  <si>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</si>
  <si>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</si>
  <si>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</si>
  <si>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</si>
  <si>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</si>
  <si>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</si>
  <si>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</si>
  <si>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</si>
  <si>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</si>
  <si>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</si>
  <si>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</si>
  <si>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</si>
  <si>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</si>
  <si>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</si>
  <si>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</si>
  <si>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</si>
  <si>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</si>
  <si>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</si>
  <si>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</si>
  <si>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</si>
  <si>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</si>
  <si>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</si>
  <si>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</si>
  <si>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</si>
  <si>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</si>
  <si>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</si>
  <si>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</si>
  <si>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</si>
  <si>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</si>
  <si>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</si>
  <si>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</si>
  <si>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</si>
  <si>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</si>
  <si>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</si>
  <si>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</si>
  <si>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</si>
  <si>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</si>
  <si>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</si>
  <si>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</si>
  <si>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</si>
  <si>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</si>
  <si>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</si>
  <si>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</si>
  <si>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</si>
  <si>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</si>
  <si>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</si>
  <si>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</si>
  <si>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</si>
  <si>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</si>
  <si>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</si>
  <si>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</si>
  <si>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</si>
  <si>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</si>
  <si>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</si>
  <si>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</si>
  <si>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</si>
  <si>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</si>
  <si>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</si>
  <si>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</si>
  <si>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</si>
  <si>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</si>
  <si>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</si>
  <si>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</si>
  <si>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</si>
  <si>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</si>
  <si>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</si>
  <si>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</si>
  <si>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</si>
  <si>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</si>
  <si>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</si>
  <si>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</si>
  <si>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</si>
  <si>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</si>
  <si>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</si>
  <si>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</si>
  <si>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</si>
  <si>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</si>
  <si>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</si>
  <si>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</si>
  <si>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</si>
  <si>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</si>
  <si>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</si>
  <si>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</si>
  <si>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</si>
  <si>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</si>
  <si>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</si>
  <si>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</si>
  <si>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</si>
  <si>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</si>
  <si>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</si>
  <si>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</si>
  <si>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</si>
  <si>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</si>
  <si>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</si>
  <si>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</si>
  <si>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</si>
  <si>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</si>
  <si>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</si>
  <si>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</si>
  <si>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</si>
  <si>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</si>
  <si>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</si>
  <si>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</si>
  <si>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</si>
  <si>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</si>
  <si>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</si>
  <si>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</si>
  <si>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</si>
  <si>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</si>
  <si>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</si>
  <si>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</si>
  <si>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</si>
  <si>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</si>
  <si>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</si>
  <si>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</si>
  <si>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</si>
  <si>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</si>
  <si>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</si>
  <si>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</si>
  <si>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</si>
  <si>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</si>
  <si>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</si>
  <si>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</si>
  <si>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</si>
  <si>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</si>
  <si>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</si>
  <si>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</si>
  <si>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</si>
  <si>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</si>
  <si>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</si>
  <si>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</si>
  <si>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</si>
  <si>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</si>
  <si>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</si>
  <si>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</si>
  <si>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</si>
  <si>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</si>
  <si>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</si>
  <si>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</si>
  <si>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</si>
  <si>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</si>
  <si>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</si>
  <si>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</si>
  <si>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</si>
  <si>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</si>
  <si>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</si>
  <si>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</si>
  <si>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</si>
  <si>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</si>
  <si>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</si>
  <si>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</si>
  <si>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</si>
  <si>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</si>
  <si>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</si>
  <si>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</si>
  <si>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</si>
  <si>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</si>
  <si>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</si>
  <si>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</si>
  <si>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</si>
  <si>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</si>
  <si>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</si>
  <si>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</si>
  <si>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</si>
  <si>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</si>
  <si>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</si>
  <si>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</si>
  <si>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</si>
  <si>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</si>
  <si>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</si>
  <si>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</si>
  <si>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</si>
  <si>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</si>
  <si>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</si>
  <si>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</si>
  <si>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</si>
  <si>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</si>
  <si>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</si>
  <si>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</si>
  <si>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</si>
  <si>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</si>
  <si>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</si>
  <si>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</si>
  <si>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</si>
  <si>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</si>
  <si>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</si>
  <si>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</si>
  <si>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</si>
  <si>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</si>
  <si>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</si>
  <si>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</si>
  <si>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</si>
  <si>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</si>
  <si>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</si>
  <si>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</si>
  <si>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</si>
  <si>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</si>
  <si>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</si>
  <si>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</si>
  <si>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</si>
  <si>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</si>
  <si>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</si>
  <si>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</si>
  <si>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</si>
  <si>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</si>
  <si>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</si>
  <si>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</si>
  <si>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</si>
  <si>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</si>
  <si>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</si>
  <si>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</si>
  <si>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</si>
  <si>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</si>
  <si>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</si>
  <si>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</si>
  <si>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</si>
  <si>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</si>
  <si>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</si>
  <si>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</si>
  <si>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</si>
  <si>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</si>
  <si>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</si>
  <si>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</si>
  <si>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</si>
  <si>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</si>
  <si>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</si>
  <si>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</si>
  <si>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</si>
  <si>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</si>
  <si>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</si>
  <si>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</si>
  <si>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</si>
  <si>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</si>
  <si>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</si>
  <si>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</si>
  <si>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</si>
  <si>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</si>
  <si>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</si>
  <si>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</si>
  <si>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</si>
  <si>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</si>
  <si>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</si>
  <si>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</si>
  <si>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</si>
  <si>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</si>
  <si>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</si>
  <si>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</si>
  <si>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</si>
  <si>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</si>
  <si>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</si>
  <si>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</si>
  <si>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</si>
  <si>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</si>
  <si>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</si>
  <si>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</si>
  <si>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</si>
  <si>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</si>
  <si>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</si>
  <si>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</si>
  <si>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</si>
  <si>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</si>
  <si>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</si>
  <si>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</si>
  <si>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</si>
  <si>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</si>
  <si>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</si>
  <si>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</si>
  <si>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</si>
  <si>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</si>
  <si>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</si>
  <si>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</si>
  <si>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</si>
  <si>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</si>
  <si>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</si>
  <si>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</si>
  <si>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</si>
  <si>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</si>
  <si>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</si>
  <si>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</si>
  <si>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</si>
  <si>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</si>
  <si>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</si>
  <si>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</si>
  <si>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</si>
  <si>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</si>
  <si>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</si>
  <si>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</si>
  <si>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</si>
  <si>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</si>
  <si>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</si>
  <si>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</si>
  <si>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</si>
  <si>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</si>
  <si>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</si>
  <si>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</si>
  <si>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</si>
  <si>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</si>
  <si>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</si>
  <si>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</si>
  <si>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</si>
  <si>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</si>
  <si>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</si>
  <si>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</si>
  <si>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</si>
  <si>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</si>
  <si>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</si>
  <si>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</si>
  <si>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</si>
  <si>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</si>
  <si>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</si>
  <si>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</si>
  <si>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</si>
  <si>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</si>
  <si>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</si>
  <si>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</si>
  <si>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</si>
  <si>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</si>
  <si>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</si>
  <si>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</si>
  <si>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</si>
  <si>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</si>
  <si>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</si>
  <si>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</si>
  <si>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</si>
  <si>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</si>
  <si>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</si>
  <si>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</si>
  <si>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</si>
  <si>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</si>
  <si>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</si>
  <si>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</si>
  <si>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</si>
  <si>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</si>
  <si>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</si>
  <si>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</si>
  <si>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</si>
  <si>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</si>
  <si>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</si>
  <si>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</si>
  <si>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</si>
  <si>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</si>
  <si>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</si>
  <si>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</si>
  <si>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</si>
  <si>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</si>
  <si>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</si>
  <si>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</si>
  <si>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</si>
  <si>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</si>
  <si>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</si>
  <si>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</si>
  <si>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</si>
  <si>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</si>
  <si>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</si>
  <si>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</si>
  <si>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</si>
  <si>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</si>
  <si>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</si>
  <si>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</si>
  <si>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</si>
  <si>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</si>
  <si>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</si>
  <si>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</si>
  <si>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</si>
  <si>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</si>
  <si>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</si>
  <si>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</si>
  <si>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</si>
  <si>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</si>
  <si>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</si>
  <si>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</si>
  <si>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</si>
  <si>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</si>
  <si>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</si>
  <si>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</si>
  <si>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</si>
  <si>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</si>
  <si>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</si>
  <si>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</si>
  <si>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</si>
  <si>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</si>
  <si>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</si>
  <si>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</si>
  <si>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</si>
  <si>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</si>
  <si>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</si>
  <si>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</si>
  <si>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</si>
  <si>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</si>
  <si>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</si>
  <si>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</si>
  <si>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</si>
  <si>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</si>
  <si>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</si>
  <si>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</si>
  <si>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</si>
  <si>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</si>
  <si>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</si>
  <si>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</si>
  <si>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</si>
  <si>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</si>
  <si>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</si>
  <si>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</si>
  <si>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</si>
  <si>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</si>
  <si>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</si>
  <si>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</si>
  <si>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</si>
  <si>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</si>
  <si>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</si>
  <si>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</si>
  <si>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</si>
  <si>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</si>
  <si>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</si>
  <si>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</si>
  <si>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</si>
  <si>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</si>
  <si>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</si>
  <si>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</si>
  <si>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</si>
  <si>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</si>
  <si>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</si>
  <si>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</si>
  <si>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</si>
  <si>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</si>
  <si>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</si>
  <si>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</si>
  <si>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</si>
  <si>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</si>
  <si>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</si>
  <si>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</si>
  <si>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</si>
  <si>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</si>
  <si>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</si>
  <si>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</si>
  <si>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</si>
  <si>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</si>
  <si>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</si>
  <si>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</si>
  <si>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</si>
  <si>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</si>
  <si>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</si>
  <si>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</si>
  <si>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</si>
  <si>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</si>
  <si>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</si>
  <si>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</si>
  <si>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</si>
  <si>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</si>
  <si>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</si>
  <si>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</si>
  <si>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</si>
  <si>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</si>
  <si>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</si>
  <si>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</si>
  <si>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</si>
  <si>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</si>
  <si>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</si>
  <si>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</si>
  <si>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</si>
  <si>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</si>
  <si>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</si>
  <si>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</si>
  <si>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</si>
  <si>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</si>
  <si>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</si>
  <si>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</si>
  <si>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</si>
  <si>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</si>
  <si>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</si>
  <si>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</si>
  <si>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</si>
  <si>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</si>
  <si>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</si>
  <si>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</si>
  <si>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</si>
  <si>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</si>
  <si>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</si>
  <si>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</si>
  <si>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</si>
  <si>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</si>
  <si>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</si>
  <si>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</si>
  <si>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</si>
  <si>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</si>
  <si>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</si>
  <si>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</si>
  <si>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</si>
  <si>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</si>
  <si>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</si>
  <si>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</si>
  <si>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</si>
  <si>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</si>
  <si>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</si>
  <si>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</si>
  <si>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</si>
  <si>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</si>
  <si>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</si>
  <si>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</si>
  <si>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</si>
  <si>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</si>
  <si>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</si>
  <si>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</si>
  <si>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</si>
  <si>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</si>
  <si>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</si>
  <si>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</si>
  <si>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</si>
  <si>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</si>
  <si>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</si>
  <si>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</si>
  <si>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</si>
  <si>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</si>
  <si>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</si>
  <si>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</si>
  <si>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</si>
  <si>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</si>
  <si>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</si>
  <si>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</si>
  <si>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</si>
  <si>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</si>
  <si>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</si>
  <si>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</si>
  <si>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</si>
  <si>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</si>
  <si>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</si>
  <si>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</si>
  <si>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</si>
  <si>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</si>
  <si>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</si>
  <si>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</si>
  <si>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</si>
  <si>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</si>
  <si>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</si>
  <si>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</si>
  <si>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</si>
  <si>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</si>
  <si>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</si>
  <si>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</si>
  <si>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</si>
  <si>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</si>
  <si>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</si>
  <si>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</si>
  <si>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</si>
  <si>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</si>
  <si>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</si>
  <si>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</si>
  <si>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</si>
  <si>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</si>
  <si>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</si>
  <si>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</si>
  <si>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</si>
  <si>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</si>
  <si>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</si>
  <si>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</si>
  <si>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</si>
  <si>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</si>
  <si>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</si>
  <si>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</si>
  <si>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</si>
  <si>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</si>
  <si>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</si>
  <si>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</si>
  <si>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</si>
  <si>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</si>
  <si>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</si>
  <si>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</si>
  <si>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</si>
  <si>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</si>
  <si>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</si>
  <si>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</si>
  <si>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</si>
  <si>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</si>
  <si>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</si>
  <si>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</si>
  <si>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</si>
  <si>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</si>
  <si>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</si>
  <si>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</si>
  <si>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</si>
  <si>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</si>
  <si>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</si>
  <si>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</si>
  <si>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</si>
  <si>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</si>
  <si>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</si>
  <si>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</si>
  <si>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</si>
  <si>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</si>
  <si>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</si>
  <si>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</si>
  <si>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</si>
  <si>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</si>
  <si>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</si>
  <si>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</si>
  <si>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</si>
  <si>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</si>
  <si>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</si>
  <si>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</si>
  <si>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</si>
  <si>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</si>
  <si>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</si>
  <si>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</si>
  <si>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</si>
  <si>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</si>
  <si>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</si>
  <si>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</si>
  <si>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</si>
  <si>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</si>
  <si>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</si>
  <si>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</si>
  <si>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</si>
  <si>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</si>
  <si>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</si>
  <si>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</si>
  <si>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</si>
  <si>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</si>
  <si>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</si>
  <si>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</si>
  <si>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</si>
  <si>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</si>
  <si>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</si>
  <si>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</si>
  <si>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</si>
  <si>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</si>
  <si>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</si>
  <si>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</si>
  <si>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</si>
  <si>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</si>
  <si>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</si>
  <si>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</si>
  <si>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</si>
  <si>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</si>
  <si>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</si>
  <si>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</si>
  <si>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</si>
  <si>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</si>
  <si>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</si>
  <si>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</si>
  <si>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</si>
  <si>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</si>
  <si>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</si>
  <si>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</si>
  <si>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</si>
  <si>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</si>
  <si>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</si>
  <si>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</si>
  <si>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</si>
  <si>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</si>
  <si>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</si>
  <si>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</si>
  <si>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</si>
  <si>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</si>
  <si>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</si>
  <si>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</si>
  <si>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</si>
  <si>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</si>
  <si>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</si>
  <si>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</si>
  <si>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</si>
  <si>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</si>
  <si>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</si>
  <si>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</si>
  <si>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</si>
  <si>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</si>
  <si>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</si>
  <si>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</si>
  <si>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</si>
  <si>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</si>
  <si>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</si>
  <si>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</si>
  <si>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</si>
  <si>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</si>
  <si>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</si>
  <si>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</si>
  <si>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</si>
  <si>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</si>
  <si>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</si>
  <si>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</si>
  <si>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</si>
  <si>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</si>
  <si>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</si>
  <si>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</si>
  <si>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</si>
  <si>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</si>
  <si>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</si>
  <si>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</si>
  <si>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</si>
  <si>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</si>
  <si>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</si>
  <si>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</si>
  <si>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</si>
  <si>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</si>
  <si>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</si>
  <si>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</si>
  <si>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</si>
  <si>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</si>
  <si>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</si>
  <si>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</si>
  <si>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</si>
  <si>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</si>
  <si>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</si>
  <si>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</si>
  <si>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</si>
  <si>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</si>
  <si>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</si>
  <si>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</si>
  <si>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</si>
  <si>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</si>
  <si>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</si>
  <si>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</si>
  <si>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</si>
  <si>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</si>
  <si>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</si>
  <si>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</si>
  <si>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</si>
  <si>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</si>
  <si>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</si>
  <si>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</si>
  <si>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</si>
  <si>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</si>
  <si>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</si>
  <si>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</si>
  <si>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</si>
  <si>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</si>
  <si>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</si>
  <si>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</si>
  <si>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</si>
  <si>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</si>
  <si>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</si>
  <si>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</si>
  <si>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</si>
  <si>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</si>
  <si>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</si>
  <si>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</si>
  <si>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</si>
  <si>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</si>
  <si>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</si>
  <si>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</si>
  <si>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</si>
  <si>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</si>
  <si>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</si>
  <si>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</si>
  <si>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</si>
  <si>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</si>
  <si>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</si>
  <si>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</si>
  <si>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</si>
  <si>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</si>
  <si>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</si>
  <si>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</si>
  <si>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</si>
  <si>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</si>
  <si>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</si>
  <si>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</si>
  <si>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</si>
  <si>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</si>
  <si>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</si>
  <si>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</si>
  <si>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</si>
  <si>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</si>
  <si>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</si>
  <si>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</si>
  <si>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</si>
  <si>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</si>
  <si>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</si>
  <si>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</si>
  <si>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</si>
  <si>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</si>
  <si>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</si>
  <si>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</si>
  <si>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</si>
  <si>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</si>
  <si>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</si>
  <si>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</si>
  <si>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</si>
  <si>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</si>
  <si>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</si>
  <si>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</si>
  <si>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</si>
  <si>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</si>
  <si>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</si>
  <si>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</si>
  <si>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</si>
  <si>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</si>
  <si>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</si>
  <si>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</si>
  <si>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</si>
  <si>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</si>
  <si>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</si>
  <si>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</si>
  <si>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</si>
  <si>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</si>
  <si>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</si>
  <si>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</si>
  <si>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</si>
  <si>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</si>
  <si>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</si>
  <si>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</si>
  <si>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</si>
  <si>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</si>
  <si>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</si>
  <si>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</si>
  <si>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</si>
  <si>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</si>
  <si>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</si>
  <si>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</si>
  <si>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</si>
  <si>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</si>
  <si>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</si>
  <si>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</si>
  <si>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</si>
  <si>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</si>
  <si>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</si>
  <si>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</si>
  <si>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</si>
  <si>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</si>
  <si>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</si>
  <si>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</si>
  <si>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</si>
  <si>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</si>
  <si>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</si>
  <si>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</si>
  <si>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</si>
  <si>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</si>
  <si>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</si>
  <si>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</si>
  <si>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</si>
  <si>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</si>
  <si>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</si>
  <si>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</si>
  <si>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</si>
  <si>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</si>
  <si>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</si>
  <si>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</si>
  <si>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</si>
  <si>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</si>
  <si>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</si>
  <si>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</si>
  <si>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</si>
  <si>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</si>
  <si>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</si>
  <si>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</si>
  <si>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</si>
  <si>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</si>
  <si>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</si>
  <si>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</si>
  <si>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</si>
  <si>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</si>
  <si>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</si>
  <si>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</si>
  <si>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</si>
  <si>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</si>
  <si>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</si>
  <si>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</si>
  <si>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</si>
  <si>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</si>
  <si>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</si>
  <si>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</si>
  <si>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</si>
  <si>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</si>
  <si>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</si>
  <si>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</si>
  <si>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</si>
  <si>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</si>
  <si>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</si>
  <si>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</si>
  <si>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</si>
  <si>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</si>
  <si>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</si>
  <si>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</si>
  <si>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</si>
  <si>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</si>
  <si>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</si>
  <si>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</si>
  <si>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</si>
  <si>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</si>
  <si>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</si>
  <si>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</si>
  <si>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</si>
  <si>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</si>
  <si>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</si>
  <si>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</si>
  <si>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</si>
  <si>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</si>
  <si>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</si>
  <si>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</si>
  <si>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</si>
  <si>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</si>
  <si>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</si>
  <si>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</si>
  <si>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</si>
  <si>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</si>
  <si>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</si>
  <si>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</si>
  <si>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</si>
  <si>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</si>
  <si>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</si>
  <si>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</si>
  <si>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</si>
  <si>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</si>
  <si>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</si>
  <si>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</si>
  <si>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</si>
  <si>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</si>
  <si>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</si>
  <si>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</si>
  <si>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</si>
  <si>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</si>
  <si>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</si>
  <si>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</si>
  <si>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</si>
  <si>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</si>
  <si>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</si>
  <si>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</si>
  <si>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</si>
  <si>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</si>
  <si>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</si>
  <si>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</si>
  <si>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</si>
  <si>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</si>
  <si>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</si>
  <si>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</si>
  <si>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</si>
  <si>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</si>
  <si>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</si>
  <si>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</si>
  <si>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</si>
  <si>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</si>
  <si>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</si>
  <si>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</si>
  <si>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</si>
  <si>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</si>
  <si>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</si>
  <si>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</si>
  <si>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</si>
  <si>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</si>
  <si>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</si>
  <si>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</si>
  <si>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</si>
  <si>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</si>
  <si>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</si>
  <si>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</si>
  <si>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</si>
  <si>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</si>
  <si>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</si>
  <si>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</si>
  <si>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</si>
  <si>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</si>
  <si>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</si>
  <si>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</si>
  <si>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</si>
  <si>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</si>
  <si>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</si>
  <si>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</si>
  <si>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</si>
  <si>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</si>
  <si>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</si>
  <si>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</si>
  <si>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</si>
  <si>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</si>
  <si>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</si>
  <si>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</si>
  <si>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</si>
  <si>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</si>
  <si>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</si>
  <si>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</si>
  <si>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</si>
  <si>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</si>
  <si>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</si>
  <si>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</si>
  <si>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</si>
  <si>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</si>
  <si>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</si>
  <si>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</si>
  <si>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</si>
  <si>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</si>
  <si>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</si>
  <si>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</si>
  <si>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</si>
  <si>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</si>
  <si>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</si>
  <si>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</si>
  <si>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</si>
  <si>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</si>
  <si>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</si>
  <si>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</si>
  <si>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</si>
  <si>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</si>
  <si>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</si>
  <si>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</si>
  <si>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</si>
  <si>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</si>
  <si>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</si>
  <si>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</si>
  <si>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</si>
  <si>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</si>
  <si>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</si>
  <si>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</si>
  <si>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</si>
  <si>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</si>
  <si>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</si>
  <si>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</si>
  <si>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</si>
  <si>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</si>
  <si>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</si>
  <si>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</si>
  <si>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</si>
  <si>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</si>
  <si>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</si>
  <si>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</si>
  <si>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</si>
  <si>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</si>
  <si>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</si>
  <si>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</si>
  <si>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</si>
  <si>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</si>
  <si>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</si>
  <si>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</si>
  <si>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</si>
  <si>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</si>
  <si>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</si>
  <si>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</si>
  <si>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</si>
  <si>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</si>
  <si>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</si>
  <si>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</si>
  <si>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</si>
  <si>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</si>
  <si>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</si>
  <si>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</si>
  <si>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</si>
  <si>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</si>
  <si>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</si>
  <si>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</si>
  <si>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</si>
  <si>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</si>
  <si>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</si>
  <si>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</si>
  <si>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</si>
  <si>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</si>
  <si>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</si>
  <si>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</si>
  <si>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</si>
  <si>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</si>
  <si>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</si>
  <si>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</si>
  <si>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</si>
  <si>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</si>
  <si>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</si>
  <si>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</si>
  <si>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</si>
  <si>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</si>
  <si>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</si>
  <si>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</si>
  <si>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</si>
  <si>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</si>
  <si>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</si>
  <si>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</si>
  <si>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</si>
  <si>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</si>
  <si>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</si>
  <si>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</si>
  <si>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</si>
  <si>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</si>
  <si>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</si>
  <si>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</si>
  <si>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</si>
  <si>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</si>
  <si>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</si>
  <si>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</si>
  <si>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</si>
  <si>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</si>
  <si>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</si>
  <si>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</si>
  <si>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</si>
  <si>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</si>
  <si>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</si>
  <si>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</si>
  <si>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</si>
  <si>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</si>
  <si>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</si>
  <si>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</si>
  <si>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</si>
  <si>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</si>
  <si>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</si>
  <si>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</si>
  <si>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</si>
  <si>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</si>
  <si>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</si>
  <si>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</si>
  <si>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</si>
  <si>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</si>
  <si>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</si>
  <si>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</si>
  <si>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</si>
  <si>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</si>
  <si>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</si>
  <si>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</si>
  <si>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</si>
  <si>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</si>
  <si>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</si>
  <si>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</si>
  <si>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</si>
  <si>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</si>
  <si>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</si>
  <si>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</si>
  <si>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</si>
  <si>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</si>
  <si>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</si>
  <si>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</si>
  <si>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</si>
  <si>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</si>
  <si>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</si>
  <si>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</si>
  <si>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</si>
  <si>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</si>
  <si>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</si>
  <si>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</si>
  <si>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</si>
  <si>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</si>
  <si>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</si>
  <si>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</si>
  <si>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</si>
  <si>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</si>
  <si>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</si>
  <si>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</si>
  <si>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</si>
  <si>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</si>
  <si>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</si>
  <si>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</si>
  <si>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</si>
  <si>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</si>
  <si>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</si>
  <si>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</si>
  <si>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</si>
  <si>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</si>
  <si>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</si>
  <si>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</si>
  <si>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</si>
  <si>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</si>
  <si>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</si>
  <si>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</si>
  <si>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</si>
  <si>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</si>
  <si>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</si>
  <si>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</si>
  <si>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</si>
  <si>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</si>
  <si>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</si>
  <si>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</si>
  <si>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</si>
  <si>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</si>
  <si>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</si>
  <si>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</si>
  <si>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</si>
  <si>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</si>
  <si>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</si>
  <si>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</si>
  <si>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</si>
  <si>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</si>
  <si>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</si>
  <si>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</si>
  <si>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</si>
  <si>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</si>
  <si>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</si>
  <si>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</si>
  <si>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</si>
  <si>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</si>
  <si>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</si>
  <si>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</si>
  <si>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</si>
  <si>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</si>
  <si>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</si>
  <si>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</si>
  <si>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</si>
  <si>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</si>
  <si>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</si>
  <si>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</si>
  <si>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</si>
  <si>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</si>
  <si>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</si>
  <si>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</si>
  <si>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</si>
  <si>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</si>
  <si>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</si>
  <si>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</si>
  <si>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</si>
  <si>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</si>
  <si>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</si>
  <si>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</si>
  <si>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</si>
  <si>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</si>
  <si>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</si>
  <si>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</si>
  <si>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</si>
  <si>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</si>
  <si>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</si>
  <si>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</si>
  <si>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</si>
  <si>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</si>
  <si>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</si>
  <si>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</si>
  <si>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</si>
  <si>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</si>
  <si>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</si>
  <si>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</si>
  <si>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</si>
  <si>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</si>
  <si>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</si>
  <si>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</si>
  <si>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</si>
  <si>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</si>
  <si>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</si>
  <si>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</si>
  <si>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</si>
  <si>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</si>
  <si>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</si>
  <si>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</si>
  <si>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</si>
  <si>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</si>
  <si>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</si>
  <si>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</si>
  <si>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</si>
  <si>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</si>
  <si>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</si>
  <si>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</si>
  <si>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</si>
  <si>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</si>
  <si>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</si>
  <si>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</si>
  <si>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</si>
  <si>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</si>
  <si>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</si>
  <si>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</si>
  <si>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</si>
  <si>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</si>
  <si>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</si>
  <si>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</si>
  <si>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</si>
  <si>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</si>
  <si>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</si>
  <si>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</si>
  <si>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</si>
  <si>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</si>
  <si>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</si>
  <si>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</si>
  <si>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</si>
  <si>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</si>
  <si>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</si>
  <si>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</si>
  <si>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</si>
  <si>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</si>
  <si>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</si>
  <si>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</si>
  <si>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</si>
  <si>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</si>
  <si>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</si>
  <si>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</si>
  <si>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</si>
  <si>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</si>
  <si>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</si>
  <si>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</si>
  <si>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</si>
  <si>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</si>
  <si>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</si>
  <si>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</si>
  <si>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</si>
  <si>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</si>
  <si>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</si>
  <si>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</si>
  <si>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</si>
  <si>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</si>
  <si>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</si>
  <si>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</si>
  <si>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</si>
  <si>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</si>
  <si>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</si>
  <si>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</si>
  <si>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</si>
  <si>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</si>
  <si>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</si>
  <si>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</si>
  <si>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</si>
  <si>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</si>
  <si>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</si>
  <si>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</si>
  <si>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</si>
  <si>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</si>
  <si>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</si>
  <si>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</si>
  <si>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</si>
  <si>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</si>
  <si>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</si>
  <si>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</si>
  <si>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</si>
  <si>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</si>
  <si>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</si>
  <si>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</si>
  <si>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</si>
  <si>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</si>
  <si>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</si>
  <si>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</si>
  <si>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</si>
  <si>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</si>
  <si>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</si>
  <si>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</si>
  <si>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</si>
  <si>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</si>
  <si>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</si>
  <si>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</si>
  <si>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</si>
  <si>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</si>
  <si>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</si>
  <si>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</si>
  <si>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</si>
  <si>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</si>
  <si>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</si>
  <si>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</si>
  <si>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</si>
  <si>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</si>
  <si>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</si>
  <si>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</si>
  <si>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</si>
  <si>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</si>
  <si>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</si>
  <si>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</si>
  <si>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</si>
  <si>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</si>
  <si>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</si>
  <si>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</si>
  <si>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</si>
  <si>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</si>
  <si>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</si>
  <si>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</si>
  <si>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</si>
  <si>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</si>
  <si>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</si>
  <si>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</si>
  <si>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</si>
  <si>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</si>
  <si>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</si>
  <si>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</si>
  <si>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</si>
  <si>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</si>
  <si>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</si>
  <si>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</si>
  <si>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</si>
  <si>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</si>
  <si>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</si>
  <si>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</si>
  <si>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</si>
  <si>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</si>
  <si>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</si>
  <si>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</si>
  <si>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</si>
  <si>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</si>
  <si>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</si>
  <si>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</si>
  <si>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</si>
  <si>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</si>
  <si>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</si>
  <si>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</si>
  <si>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</si>
  <si>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</si>
  <si>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</si>
  <si>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</si>
  <si>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</si>
  <si>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</si>
  <si>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</si>
  <si>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</si>
  <si>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</si>
  <si>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</si>
  <si>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</si>
  <si>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</si>
  <si>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</si>
  <si>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</si>
  <si>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</si>
  <si>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</si>
  <si>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</si>
  <si>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</si>
  <si>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</si>
  <si>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</si>
  <si>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</si>
  <si>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</si>
  <si>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</si>
  <si>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</si>
  <si>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</si>
  <si>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</si>
  <si>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</si>
  <si>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</si>
  <si>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</si>
  <si>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</si>
  <si>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</si>
  <si>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</si>
  <si>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</si>
  <si>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</si>
  <si>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</si>
  <si>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</si>
  <si>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</si>
  <si>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</si>
  <si>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</si>
  <si>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</si>
  <si>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</si>
  <si>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</si>
  <si>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</si>
  <si>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</si>
  <si>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</si>
  <si>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</si>
  <si>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</si>
  <si>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</si>
  <si>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</si>
  <si>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</si>
  <si>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</si>
  <si>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</si>
  <si>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</si>
  <si>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</si>
  <si>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</si>
  <si>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</si>
  <si>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</si>
  <si>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</si>
  <si>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</si>
  <si>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</si>
  <si>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</si>
  <si>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</si>
  <si>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</si>
  <si>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</si>
  <si>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</si>
  <si>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</si>
  <si>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</si>
  <si>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</si>
  <si>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</si>
  <si>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</si>
  <si>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</si>
  <si>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</si>
  <si>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</si>
  <si>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</si>
  <si>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</si>
  <si>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</si>
  <si>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</si>
  <si>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</si>
  <si>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</si>
  <si>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</si>
  <si>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</si>
  <si>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</si>
  <si>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</si>
  <si>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</si>
  <si>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</si>
  <si>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</si>
  <si>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</si>
  <si>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</si>
  <si>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</si>
  <si>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</si>
  <si>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</si>
  <si>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</si>
  <si>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</si>
  <si>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</si>
  <si>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</si>
  <si>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</si>
  <si>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</si>
  <si>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</si>
  <si>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</si>
  <si>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</si>
  <si>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</si>
  <si>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</si>
  <si>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</si>
  <si>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</si>
  <si>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</si>
  <si>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</si>
  <si>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</si>
  <si>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</si>
  <si>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</si>
  <si>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</si>
  <si>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</si>
  <si>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</si>
  <si>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</si>
  <si>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</si>
  <si>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</si>
  <si>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</si>
  <si>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</si>
  <si>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</si>
  <si>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</si>
  <si>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</si>
  <si>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</si>
  <si>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</si>
  <si>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</si>
  <si>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</si>
  <si>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</si>
  <si>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</si>
  <si>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</si>
  <si>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</si>
  <si>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</si>
  <si>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</si>
  <si>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</si>
  <si>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</si>
  <si>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</si>
  <si>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</si>
  <si>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</si>
  <si>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</si>
  <si>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</si>
  <si>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</si>
  <si>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</si>
  <si>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</si>
  <si>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</si>
  <si>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</si>
  <si>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</si>
  <si>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</si>
  <si>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</si>
  <si>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</si>
  <si>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</si>
  <si>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</si>
  <si>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</si>
  <si>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</si>
  <si>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</si>
  <si>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</si>
  <si>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</si>
  <si>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</si>
  <si>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</si>
  <si>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</si>
  <si>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</si>
  <si>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</si>
  <si>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</si>
  <si>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</si>
  <si>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</si>
  <si>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</si>
  <si>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</si>
  <si>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</si>
  <si>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</si>
  <si>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</si>
  <si>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</si>
  <si>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</si>
  <si>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</si>
  <si>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</si>
  <si>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</si>
  <si>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</si>
  <si>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</si>
  <si>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</si>
  <si>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</si>
  <si>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</si>
  <si>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</si>
  <si>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</si>
  <si>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</si>
  <si>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</si>
  <si>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</si>
  <si>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</si>
  <si>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</si>
  <si>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</si>
  <si>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</si>
  <si>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</si>
  <si>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</si>
  <si>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</si>
  <si>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</si>
  <si>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</si>
  <si>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</si>
  <si>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</si>
  <si>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</si>
  <si>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</si>
  <si>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</si>
  <si>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</si>
  <si>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</si>
  <si>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</si>
  <si>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</si>
  <si>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</si>
  <si>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</si>
  <si>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</si>
  <si>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</si>
  <si>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</si>
  <si>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</si>
  <si>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</si>
  <si>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</si>
  <si>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</si>
  <si>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</si>
  <si>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</si>
  <si>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</si>
  <si>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</si>
  <si>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</si>
  <si>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</si>
  <si>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</si>
  <si>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</si>
  <si>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</si>
  <si>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</si>
  <si>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</si>
  <si>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</si>
  <si>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</si>
  <si>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</si>
  <si>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</si>
  <si>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</si>
  <si>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</si>
  <si>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</si>
  <si>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</si>
  <si>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</si>
  <si>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</si>
  <si>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</si>
  <si>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</si>
  <si>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</si>
  <si>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</si>
  <si>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</si>
  <si>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</si>
  <si>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</si>
  <si>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</si>
  <si>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</si>
  <si>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</si>
  <si>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</si>
  <si>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</si>
  <si>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</si>
  <si>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</si>
  <si>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</si>
  <si>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</si>
  <si>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</si>
  <si>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</si>
  <si>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</si>
  <si>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</si>
  <si>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</si>
  <si>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</si>
  <si>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</si>
  <si>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</si>
  <si>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</si>
  <si>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</si>
  <si>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</si>
  <si>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</si>
  <si>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</si>
  <si>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</si>
  <si>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</si>
  <si>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</si>
  <si>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</si>
  <si>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</si>
  <si>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</si>
  <si>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</si>
  <si>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</si>
  <si>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</si>
  <si>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</si>
  <si>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</si>
  <si>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</si>
  <si>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</si>
  <si>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</si>
  <si>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</si>
  <si>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</si>
  <si>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</si>
  <si>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</si>
  <si>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</si>
  <si>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</si>
  <si>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</si>
  <si>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</si>
  <si>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</si>
  <si>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</si>
  <si>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</si>
  <si>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</si>
  <si>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</si>
  <si>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</si>
  <si>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</si>
  <si>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</si>
  <si>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</si>
  <si>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</si>
  <si>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</si>
  <si>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</si>
  <si>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</si>
  <si>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</si>
  <si>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</si>
  <si>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</si>
  <si>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</si>
  <si>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</si>
  <si>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</si>
  <si>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</si>
  <si>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</si>
  <si>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</si>
  <si>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</si>
  <si>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</si>
  <si>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</si>
  <si>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</si>
  <si>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</si>
  <si>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</si>
  <si>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</si>
  <si>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</si>
  <si>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</si>
  <si>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</si>
  <si>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</si>
  <si>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</si>
  <si>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</si>
  <si>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</si>
  <si>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</si>
  <si>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</si>
  <si>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</si>
  <si>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</si>
  <si>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</si>
  <si>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</si>
  <si>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</si>
  <si>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</si>
  <si>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</si>
  <si>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</si>
  <si>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</si>
  <si>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</si>
  <si>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</si>
  <si>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</si>
  <si>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</si>
  <si>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</si>
  <si>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</si>
  <si>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</si>
  <si>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</si>
  <si>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</si>
  <si>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</si>
  <si>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</si>
  <si>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</si>
  <si>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</si>
  <si>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</si>
  <si>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</si>
  <si>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</si>
  <si>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</si>
  <si>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</si>
  <si>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</si>
  <si>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</si>
  <si>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</si>
  <si>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</si>
  <si>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</si>
  <si>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</si>
  <si>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</si>
  <si>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</si>
  <si>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</si>
  <si>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</si>
  <si>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</si>
  <si>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</si>
  <si>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</si>
  <si>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</si>
  <si>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</si>
  <si>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</si>
  <si>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</si>
  <si>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</si>
  <si>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</si>
  <si>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</si>
  <si>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</si>
  <si>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</si>
  <si>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</si>
  <si>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</si>
  <si>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</si>
  <si>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</si>
  <si>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</si>
  <si>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</si>
  <si>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</si>
  <si>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</si>
  <si>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</si>
  <si>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</si>
  <si>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</si>
  <si>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</si>
  <si>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</si>
  <si>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</si>
  <si>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</si>
  <si>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</si>
  <si>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</si>
  <si>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</si>
  <si>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</si>
  <si>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</si>
  <si>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</si>
  <si>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</si>
  <si>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</si>
  <si>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</si>
  <si>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</si>
  <si>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</si>
  <si>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</si>
  <si>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</si>
  <si>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</si>
  <si>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</si>
  <si>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</si>
  <si>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</si>
  <si>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</si>
  <si>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</si>
  <si>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</si>
  <si>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</si>
  <si>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</si>
  <si>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</si>
  <si>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</si>
  <si>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</si>
  <si>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</si>
  <si>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</si>
  <si>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</si>
  <si>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</si>
  <si>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</si>
  <si>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</si>
  <si>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</si>
  <si>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</si>
  <si>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</si>
  <si>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</si>
  <si>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</si>
  <si>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</si>
  <si>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</si>
  <si>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</si>
  <si>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</si>
  <si>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</si>
  <si>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</si>
  <si>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</si>
  <si>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</si>
  <si>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</si>
  <si>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</si>
  <si>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</si>
  <si>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</si>
  <si>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</si>
  <si>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</si>
  <si>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</si>
  <si>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</si>
  <si>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</si>
  <si>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</si>
  <si>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</si>
  <si>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</si>
  <si>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</si>
  <si>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</si>
  <si>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</si>
  <si>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</si>
  <si>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</si>
  <si>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</si>
  <si>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</si>
  <si>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</si>
  <si>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</si>
  <si>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</si>
  <si>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</si>
  <si>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</si>
  <si>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</si>
  <si>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</si>
  <si>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</si>
  <si>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</si>
  <si>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</si>
  <si>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</si>
  <si>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</si>
  <si>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</si>
  <si>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</si>
  <si>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</si>
  <si>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</si>
  <si>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</si>
  <si>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</si>
  <si>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</si>
  <si>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</si>
  <si>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</si>
  <si>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</si>
  <si>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</si>
  <si>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</si>
  <si>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</si>
  <si>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</si>
  <si>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</si>
  <si>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</si>
  <si>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</si>
  <si>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</si>
  <si>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</si>
  <si>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</si>
  <si>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</si>
  <si>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</si>
  <si>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</si>
  <si>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</si>
  <si>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</si>
  <si>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</si>
  <si>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</si>
  <si>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</si>
  <si>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</si>
  <si>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</si>
  <si>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</si>
  <si>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</si>
  <si>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</si>
  <si>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</si>
  <si>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</si>
  <si>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</si>
  <si>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</si>
  <si>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</si>
  <si>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</si>
  <si>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</si>
  <si>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</si>
  <si>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</si>
  <si>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</si>
  <si>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</si>
  <si>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</si>
  <si>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</si>
  <si>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</si>
  <si>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</si>
  <si>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</si>
  <si>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</si>
  <si>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</si>
  <si>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</si>
  <si>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</si>
  <si>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</si>
  <si>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</si>
  <si>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</si>
  <si>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</si>
  <si>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</si>
  <si>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</si>
  <si>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</si>
  <si>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</si>
  <si>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</si>
  <si>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</si>
  <si>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</si>
  <si>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</si>
  <si>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</si>
  <si>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</si>
  <si>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</si>
  <si>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</si>
  <si>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</si>
  <si>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</si>
  <si>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</si>
  <si>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</si>
  <si>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</si>
  <si>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</si>
  <si>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</si>
  <si>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</si>
  <si>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</si>
  <si>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</si>
  <si>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</si>
  <si>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</si>
  <si>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</si>
  <si>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</si>
  <si>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</si>
  <si>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</si>
  <si>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</si>
  <si>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</si>
  <si>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</si>
  <si>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</si>
  <si>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</si>
  <si>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</si>
  <si>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</si>
  <si>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</si>
  <si>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</si>
  <si>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</si>
  <si>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</si>
  <si>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</si>
  <si>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</si>
  <si>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</si>
  <si>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</si>
  <si>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</si>
  <si>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</si>
  <si>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</si>
  <si>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</si>
  <si>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</si>
  <si>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</si>
  <si>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</si>
  <si>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</si>
  <si>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</si>
  <si>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</si>
  <si>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</si>
  <si>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</si>
  <si>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</si>
  <si>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</si>
  <si>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</si>
  <si>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</si>
  <si>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</si>
  <si>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</si>
  <si>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</si>
  <si>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</si>
  <si>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</si>
  <si>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</si>
  <si>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</si>
  <si>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</si>
  <si>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</si>
  <si>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</si>
  <si>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</si>
  <si>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</si>
  <si>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</si>
  <si>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</si>
  <si>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</si>
  <si>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</si>
  <si>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</si>
  <si>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</si>
  <si>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</si>
  <si>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</si>
  <si>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</si>
  <si>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</si>
  <si>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</si>
  <si>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</si>
  <si>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</si>
  <si>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</si>
  <si>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</si>
  <si>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</si>
  <si>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</si>
  <si>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</si>
  <si>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</si>
  <si>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</si>
  <si>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</si>
  <si>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</si>
  <si>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</si>
  <si>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</si>
  <si>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</si>
  <si>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</si>
  <si>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</si>
  <si>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</si>
  <si>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</si>
  <si>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</si>
  <si>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</si>
  <si>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</si>
  <si>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</si>
  <si>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</si>
  <si>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</si>
  <si>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</si>
  <si>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</si>
  <si>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</si>
  <si>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</si>
  <si>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</si>
  <si>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</si>
  <si>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</si>
  <si>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</si>
  <si>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</si>
  <si>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</si>
  <si>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</si>
  <si>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</si>
  <si>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</si>
  <si>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</si>
  <si>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</si>
  <si>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</si>
  <si>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</si>
  <si>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</si>
  <si>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</si>
  <si>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</si>
  <si>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</si>
  <si>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</si>
  <si>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</si>
  <si>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</si>
  <si>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</si>
  <si>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</si>
  <si>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</si>
  <si>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</si>
  <si>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</si>
  <si>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</si>
  <si>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</si>
  <si>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</si>
  <si>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</si>
  <si>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</si>
  <si>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</si>
  <si>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</si>
  <si>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</si>
  <si>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</si>
  <si>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</si>
  <si>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</si>
  <si>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</si>
  <si>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</si>
  <si>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</si>
  <si>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</si>
  <si>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</si>
  <si>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</si>
  <si>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</si>
  <si>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</si>
  <si>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</si>
  <si>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</si>
  <si>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</si>
  <si>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</si>
  <si>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</si>
  <si>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</si>
  <si>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</si>
  <si>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</si>
  <si>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</si>
  <si>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</si>
  <si>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</si>
  <si>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</si>
  <si>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</si>
  <si>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</si>
  <si>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</si>
  <si>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</si>
  <si>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</si>
  <si>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</si>
  <si>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</si>
  <si>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</si>
  <si>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</si>
  <si>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</si>
  <si>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</si>
  <si>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</si>
  <si>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</si>
  <si>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</si>
  <si>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</si>
  <si>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</si>
  <si>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</si>
  <si>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</si>
  <si>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</si>
  <si>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</si>
  <si>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</si>
  <si>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</si>
  <si>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</si>
  <si>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</si>
  <si>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</si>
  <si>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</si>
  <si>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</si>
  <si>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</si>
  <si>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</si>
  <si>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</si>
  <si>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</si>
  <si>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</si>
  <si>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</si>
  <si>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</si>
  <si>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</si>
  <si>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</si>
  <si>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</si>
  <si>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</si>
  <si>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</si>
  <si>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</si>
  <si>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</si>
  <si>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</si>
  <si>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</si>
  <si>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</si>
  <si>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</si>
  <si>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</si>
  <si>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</si>
  <si>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</si>
  <si>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</si>
  <si>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</si>
  <si>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</si>
  <si>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</si>
  <si>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</si>
  <si>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</si>
  <si>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</si>
  <si>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</si>
  <si>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</si>
  <si>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</si>
  <si>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</si>
  <si>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</si>
  <si>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</si>
  <si>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</si>
  <si>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</si>
  <si>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</si>
  <si>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</si>
  <si>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</si>
  <si>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</si>
  <si>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</si>
  <si>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</si>
  <si>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</si>
  <si>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</si>
  <si>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</si>
  <si>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</si>
  <si>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</si>
  <si>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</si>
  <si>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</si>
  <si>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</si>
  <si>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</si>
  <si>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</si>
  <si>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</si>
  <si>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</si>
  <si>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</si>
  <si>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</si>
  <si>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</si>
  <si>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</si>
  <si>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</si>
  <si>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</si>
  <si>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</si>
  <si>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</si>
  <si>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</si>
  <si>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</si>
  <si>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</si>
  <si>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</si>
  <si>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</si>
  <si>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</si>
  <si>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</si>
  <si>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</si>
  <si>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</si>
  <si>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</si>
  <si>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</si>
  <si>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</si>
  <si>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</si>
  <si>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</si>
  <si>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</si>
  <si>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</si>
  <si>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</si>
  <si>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</si>
  <si>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</si>
  <si>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</si>
  <si>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</si>
  <si>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</si>
  <si>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</si>
  <si>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</si>
  <si>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</si>
  <si>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</si>
  <si>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</si>
  <si>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</si>
  <si>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</si>
  <si>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</si>
  <si>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</si>
  <si>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</si>
  <si>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</si>
  <si>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</si>
  <si>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</si>
  <si>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</si>
  <si>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</si>
  <si>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</si>
  <si>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</si>
  <si>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</si>
  <si>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</si>
  <si>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</si>
  <si>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</si>
  <si>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</si>
  <si>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</si>
  <si>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</si>
  <si>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</si>
  <si>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</si>
  <si>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</si>
  <si>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</si>
  <si>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</si>
  <si>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</si>
  <si>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</si>
  <si>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</si>
  <si>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</si>
  <si>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</si>
  <si>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</si>
  <si>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</si>
  <si>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</si>
  <si>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</si>
  <si>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</si>
  <si>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</si>
  <si>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</si>
  <si>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</si>
  <si>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</si>
  <si>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</si>
  <si>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</si>
  <si>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</si>
  <si>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</si>
  <si>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</si>
  <si>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</si>
  <si>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</si>
  <si>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</si>
  <si>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</si>
  <si>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</si>
  <si>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</si>
  <si>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</si>
  <si>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</si>
  <si>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</si>
  <si>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</si>
  <si>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</si>
  <si>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</si>
  <si>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</si>
  <si>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</si>
  <si>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</si>
  <si>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</si>
  <si>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</si>
  <si>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</si>
  <si>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</si>
  <si>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</si>
  <si>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</si>
  <si>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</si>
  <si>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</si>
  <si>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</si>
  <si>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</si>
  <si>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</si>
  <si>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</si>
  <si>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</si>
  <si>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</si>
  <si>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</si>
  <si>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</si>
  <si>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</si>
  <si>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</si>
  <si>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</si>
  <si>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</si>
  <si>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</si>
  <si>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</si>
  <si>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</si>
  <si>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</si>
  <si>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</si>
  <si>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</si>
  <si>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</si>
  <si>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</si>
  <si>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</si>
  <si>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</si>
  <si>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</si>
  <si>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</si>
  <si>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</si>
  <si>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</si>
  <si>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</si>
  <si>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</si>
  <si>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</si>
  <si>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</si>
  <si>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</si>
  <si>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</si>
  <si>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</si>
  <si>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</si>
  <si>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</si>
  <si>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</si>
  <si>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</si>
  <si>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</si>
  <si>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</si>
  <si>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</si>
  <si>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</si>
  <si>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</si>
  <si>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</si>
  <si>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</si>
  <si>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</si>
  <si>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</si>
  <si>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</si>
  <si>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</si>
  <si>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</si>
  <si>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</si>
  <si>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</si>
  <si>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</si>
  <si>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</si>
  <si>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</si>
  <si>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</si>
  <si>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</si>
  <si>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</si>
  <si>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</si>
  <si>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</si>
  <si>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</si>
  <si>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</si>
  <si>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</si>
  <si>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</si>
  <si>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</si>
  <si>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</si>
  <si>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</si>
  <si>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</si>
  <si>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</si>
  <si>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</si>
  <si>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</si>
  <si>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</si>
  <si>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</si>
  <si>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</si>
  <si>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</si>
  <si>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</si>
  <si>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</si>
  <si>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</si>
  <si>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</si>
  <si>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</si>
  <si>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</si>
  <si>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</si>
  <si>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</si>
  <si>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</si>
  <si>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</si>
  <si>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</si>
  <si>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</si>
  <si>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</si>
  <si>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</si>
  <si>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</si>
  <si>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</si>
  <si>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</si>
  <si>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</si>
  <si>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</si>
  <si>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</si>
  <si>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</si>
  <si>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</si>
  <si>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</si>
  <si>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</si>
  <si>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</si>
  <si>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</si>
  <si>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</si>
  <si>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</si>
  <si>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</si>
  <si>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</si>
  <si>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</si>
  <si>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</si>
  <si>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</si>
  <si>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</si>
  <si>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</si>
  <si>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</si>
  <si>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</si>
  <si>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</si>
  <si>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</si>
  <si>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</si>
  <si>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</si>
  <si>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</si>
  <si>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</si>
  <si>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</si>
  <si>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</si>
  <si>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</si>
  <si>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</si>
  <si>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</si>
  <si>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</si>
  <si>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</si>
  <si>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</si>
  <si>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</si>
  <si>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</si>
  <si>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</si>
  <si>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</si>
  <si>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</si>
  <si>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</si>
  <si>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</si>
  <si>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</si>
  <si>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</si>
  <si>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</si>
  <si>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</si>
  <si>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</si>
  <si>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</si>
  <si>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</si>
  <si>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</si>
  <si>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</si>
  <si>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</si>
  <si>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</si>
  <si>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</si>
  <si>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</si>
  <si>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</si>
  <si>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</si>
  <si>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</si>
  <si>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</si>
  <si>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</si>
  <si>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</si>
  <si>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</si>
  <si>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</si>
  <si>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</si>
  <si>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</si>
  <si>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</si>
  <si>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</si>
  <si>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</si>
  <si>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</si>
  <si>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</si>
  <si>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</si>
  <si>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</si>
  <si>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</si>
  <si>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</si>
  <si>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</si>
  <si>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</si>
  <si>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</si>
  <si>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</si>
  <si>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</si>
  <si>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</si>
  <si>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</si>
  <si>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</si>
  <si>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</si>
  <si>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</si>
  <si>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</si>
  <si>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</si>
  <si>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</si>
  <si>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</si>
  <si>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</si>
  <si>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</si>
  <si>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</si>
  <si>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</si>
  <si>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</si>
  <si>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</si>
  <si>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</si>
  <si>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</si>
  <si>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</si>
  <si>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</si>
  <si>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</si>
  <si>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</si>
  <si>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</si>
  <si>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</si>
  <si>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</si>
  <si>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</si>
  <si>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</si>
  <si>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</si>
  <si>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</si>
  <si>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</si>
  <si>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</si>
  <si>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</si>
  <si>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</si>
  <si>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</si>
  <si>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</si>
  <si>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</si>
  <si>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</si>
  <si>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</si>
  <si>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</si>
  <si>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</si>
  <si>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</si>
  <si>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</si>
  <si>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</si>
  <si>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</si>
  <si>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</si>
  <si>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</si>
  <si>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</si>
  <si>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</si>
  <si>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</si>
  <si>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</si>
  <si>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</si>
  <si>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</si>
  <si>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</si>
  <si>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</si>
  <si>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</si>
  <si>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</si>
  <si>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</si>
  <si>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</si>
  <si>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</si>
  <si>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</si>
  <si>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</si>
  <si>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</si>
  <si>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</si>
  <si>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</si>
  <si>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</si>
  <si>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</si>
  <si>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</si>
  <si>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</si>
  <si>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</si>
  <si>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</si>
  <si>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</si>
  <si>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</si>
  <si>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</si>
  <si>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</si>
  <si>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</si>
  <si>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</si>
  <si>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</si>
  <si>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</si>
  <si>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</si>
  <si>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</si>
  <si>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</si>
  <si>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</si>
  <si>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</si>
  <si>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</si>
  <si>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</si>
  <si>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</si>
  <si>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</si>
  <si>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</si>
  <si>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</si>
  <si>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</si>
  <si>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</si>
  <si>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</si>
  <si>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</si>
  <si>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</si>
  <si>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</si>
  <si>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</si>
  <si>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</si>
  <si>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</si>
  <si>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</si>
  <si>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</si>
  <si>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</si>
  <si>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</si>
  <si>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</si>
  <si>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</si>
  <si>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</si>
  <si>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</si>
  <si>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</si>
  <si>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</si>
  <si>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</si>
  <si>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</si>
  <si>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</si>
  <si>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</si>
  <si>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</si>
  <si>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</si>
  <si>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</si>
  <si>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</si>
  <si>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</si>
  <si>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</si>
  <si>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</si>
  <si>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</si>
  <si>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</si>
  <si>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</si>
  <si>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</si>
  <si>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</si>
  <si>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</si>
  <si>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</si>
  <si>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</si>
  <si>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</si>
  <si>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</si>
  <si>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</si>
  <si>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</si>
  <si>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</si>
  <si>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</si>
  <si>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</si>
  <si>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</si>
  <si>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</si>
  <si>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</si>
  <si>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</si>
  <si>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</si>
  <si>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</si>
  <si>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</si>
  <si>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</si>
  <si>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</si>
  <si>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</si>
  <si>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</si>
  <si>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</si>
  <si>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</si>
  <si>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</si>
  <si>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</si>
  <si>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</si>
  <si>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</si>
  <si>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</si>
  <si>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</si>
  <si>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</si>
  <si>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</si>
  <si>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</si>
  <si>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</si>
  <si>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</si>
  <si>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</si>
  <si>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</si>
  <si>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</si>
  <si>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</si>
  <si>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</si>
  <si>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</si>
  <si>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</si>
  <si>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</si>
  <si>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</si>
  <si>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</si>
  <si>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</si>
  <si>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</si>
  <si>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</si>
  <si>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</si>
  <si>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</si>
  <si>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</si>
  <si>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</si>
  <si>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</si>
  <si>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</si>
  <si>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</si>
  <si>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</si>
  <si>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</si>
  <si>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</si>
  <si>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</si>
  <si>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</si>
  <si>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</si>
  <si>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</si>
  <si>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</si>
  <si>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</si>
  <si>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</si>
  <si>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</si>
  <si>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</si>
  <si>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</si>
  <si>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</si>
  <si>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</si>
  <si>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</si>
  <si>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</si>
  <si>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</si>
  <si>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</si>
  <si>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</si>
  <si>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</si>
  <si>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</si>
  <si>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</si>
  <si>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</si>
  <si>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</si>
  <si>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</si>
  <si>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</si>
  <si>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</si>
  <si>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</si>
  <si>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</si>
  <si>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</si>
  <si>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</si>
  <si>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</si>
  <si>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</si>
  <si>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</si>
  <si>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</si>
  <si>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</si>
  <si>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</si>
  <si>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</si>
  <si>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</si>
  <si>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</si>
  <si>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</si>
  <si>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</si>
  <si>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</si>
  <si>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</si>
  <si>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</si>
  <si>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</si>
  <si>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</si>
  <si>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</si>
  <si>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</si>
  <si>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</si>
  <si>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</si>
  <si>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</si>
  <si>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</si>
  <si>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</si>
  <si>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</si>
  <si>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</si>
  <si>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</si>
  <si>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</si>
  <si>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</si>
  <si>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</si>
  <si>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</si>
  <si>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</si>
  <si>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</si>
  <si>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</si>
  <si>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</si>
  <si>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</si>
  <si>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</si>
  <si>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</si>
  <si>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</si>
  <si>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</si>
  <si>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</si>
  <si>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</si>
  <si>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</si>
  <si>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</si>
  <si>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</si>
  <si>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</si>
  <si>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</si>
  <si>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</si>
  <si>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</si>
  <si>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</si>
  <si>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</si>
  <si>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</si>
  <si>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</si>
  <si>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</si>
  <si>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</si>
  <si>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</si>
  <si>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</si>
  <si>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</si>
  <si>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</si>
  <si>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</si>
  <si>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</si>
  <si>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</si>
  <si>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</si>
  <si>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</si>
  <si>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</si>
  <si>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</si>
  <si>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</si>
  <si>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</si>
  <si>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</si>
  <si>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</si>
  <si>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</si>
  <si>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</si>
  <si>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</si>
  <si>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</si>
  <si>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</si>
  <si>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</si>
  <si>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</si>
  <si>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</si>
  <si>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</si>
  <si>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</si>
  <si>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</si>
  <si>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</si>
  <si>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</si>
  <si>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</si>
  <si>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</si>
  <si>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</si>
  <si>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</si>
  <si>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</si>
  <si>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</si>
  <si>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</si>
  <si>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</si>
  <si>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</si>
  <si>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</si>
  <si>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</si>
  <si>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</si>
  <si>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</si>
  <si>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</si>
  <si>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</si>
  <si>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</si>
  <si>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</si>
  <si>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</si>
  <si>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</si>
  <si>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</si>
  <si>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</si>
  <si>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</si>
  <si>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</si>
  <si>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</si>
  <si>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</si>
  <si>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</si>
  <si>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</si>
  <si>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</si>
  <si>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</si>
  <si>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</si>
  <si>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</si>
  <si>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</si>
  <si>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</si>
  <si>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</si>
  <si>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</si>
  <si>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</si>
  <si>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</si>
  <si>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</si>
  <si>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</si>
  <si>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</si>
  <si>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</si>
  <si>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</si>
  <si>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</si>
  <si>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</si>
  <si>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</si>
  <si>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</si>
  <si>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</si>
  <si>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</si>
  <si>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</si>
  <si>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</si>
  <si>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</si>
  <si>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</si>
  <si>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</si>
  <si>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</si>
  <si>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</si>
  <si>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</si>
  <si>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</si>
  <si>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</si>
  <si>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</si>
  <si>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</si>
  <si>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</si>
  <si>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</si>
  <si>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</si>
  <si>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</si>
  <si>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</si>
  <si>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</si>
  <si>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</si>
  <si>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</si>
  <si>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</si>
  <si>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</si>
  <si>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</si>
  <si>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</si>
  <si>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</si>
  <si>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</si>
  <si>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</si>
  <si>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</si>
  <si>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</si>
  <si>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</si>
  <si>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</si>
  <si>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</si>
  <si>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</si>
  <si>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</si>
  <si>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</si>
  <si>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</si>
  <si>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</si>
  <si>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</si>
  <si>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</si>
  <si>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</si>
  <si>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</si>
  <si>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</si>
  <si>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</si>
  <si>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</si>
  <si>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</si>
  <si>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</si>
  <si>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</si>
  <si>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</si>
  <si>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</si>
  <si>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</si>
  <si>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</si>
  <si>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</si>
  <si>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</si>
  <si>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</si>
  <si>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</si>
  <si>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</si>
  <si>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</si>
  <si>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</si>
  <si>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</si>
  <si>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</si>
  <si>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</si>
  <si>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</si>
  <si>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</si>
  <si>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</si>
  <si>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</si>
  <si>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</si>
  <si>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</si>
  <si>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</si>
  <si>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</si>
  <si>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</si>
  <si>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</si>
  <si>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</si>
  <si>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</si>
  <si>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</si>
  <si>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</si>
  <si>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</si>
  <si>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</si>
  <si>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</si>
  <si>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</si>
  <si>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</si>
  <si>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</si>
  <si>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</si>
  <si>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</si>
  <si>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</si>
  <si>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</si>
  <si>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</si>
  <si>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</si>
  <si>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</si>
  <si>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</si>
  <si>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</si>
  <si>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</si>
  <si>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</si>
  <si>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</si>
  <si>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</si>
  <si>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</si>
  <si>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</si>
  <si>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</si>
  <si>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</si>
  <si>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</si>
  <si>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</si>
  <si>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</si>
  <si>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</si>
  <si>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</si>
  <si>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</si>
  <si>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</si>
  <si>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</si>
  <si>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</si>
  <si>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</si>
  <si>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</si>
  <si>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</si>
  <si>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</si>
  <si>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</si>
  <si>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</si>
  <si>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</si>
  <si>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</si>
  <si>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</si>
  <si>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</si>
  <si>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</si>
  <si>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</si>
  <si>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</si>
  <si>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</si>
  <si>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</si>
  <si>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</si>
  <si>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</si>
  <si>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</si>
  <si>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</si>
  <si>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</si>
  <si>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</si>
  <si>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</si>
  <si>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</si>
  <si>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</si>
  <si>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</si>
  <si>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</si>
  <si>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</si>
  <si>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</si>
  <si>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</si>
  <si>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</si>
  <si>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</si>
  <si>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</si>
  <si>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</si>
  <si>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</si>
  <si>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</si>
  <si>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</si>
  <si>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</si>
  <si>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</si>
  <si>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</si>
  <si>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</si>
  <si>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</si>
  <si>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</si>
  <si>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</si>
  <si>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</si>
  <si>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</si>
  <si>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</si>
  <si>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</si>
  <si>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</si>
  <si>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</si>
  <si>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</si>
  <si>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</si>
  <si>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</si>
  <si>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</si>
  <si>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</si>
  <si>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</si>
  <si>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</si>
  <si>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</si>
  <si>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</si>
  <si>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</si>
  <si>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</si>
  <si>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</si>
  <si>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</si>
  <si>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</si>
  <si>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</si>
  <si>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</si>
  <si>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</si>
  <si>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</si>
  <si>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</si>
  <si>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</si>
  <si>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</si>
  <si>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</si>
  <si>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</si>
  <si>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</si>
  <si>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</si>
  <si>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</si>
  <si>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</si>
  <si>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</si>
  <si>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</si>
  <si>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</si>
  <si>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</si>
  <si>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</si>
  <si>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</si>
  <si>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</si>
  <si>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</si>
  <si>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</si>
  <si>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</si>
  <si>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</si>
  <si>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</si>
  <si>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</si>
  <si>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</si>
  <si>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</si>
  <si>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</si>
  <si>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</si>
  <si>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</si>
  <si>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</si>
  <si>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</si>
  <si>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</si>
  <si>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</si>
  <si>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</si>
  <si>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</si>
  <si>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</si>
  <si>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</si>
  <si>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</si>
  <si>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</si>
  <si>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</si>
  <si>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</si>
  <si>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</si>
  <si>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</si>
  <si>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</si>
  <si>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</si>
  <si>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</si>
  <si>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</si>
  <si>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</si>
  <si>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</si>
  <si>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</si>
  <si>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</si>
  <si>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</si>
  <si>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</si>
  <si>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</si>
  <si>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</si>
  <si>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</si>
  <si>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</si>
  <si>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</si>
  <si>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</si>
  <si>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</si>
  <si>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</si>
  <si>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</si>
  <si>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</si>
  <si>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</si>
  <si>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</si>
  <si>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</si>
  <si>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</si>
  <si>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</si>
  <si>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</si>
  <si>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</si>
  <si>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</si>
  <si>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</si>
  <si>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</si>
  <si>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</si>
  <si>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</si>
  <si>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</si>
  <si>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</si>
  <si>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</si>
  <si>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</si>
  <si>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</si>
  <si>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</si>
  <si>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</si>
  <si>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</si>
  <si>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</si>
  <si>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</si>
  <si>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</si>
  <si>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</si>
  <si>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</si>
  <si>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</si>
  <si>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</si>
  <si>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</si>
  <si>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</si>
  <si>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</si>
  <si>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</si>
  <si>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</si>
  <si>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</si>
  <si>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</si>
  <si>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</si>
  <si>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</si>
  <si>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</si>
  <si>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</si>
  <si>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</si>
  <si>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</si>
  <si>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</si>
  <si>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</si>
  <si>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</si>
  <si>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</si>
  <si>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</si>
  <si>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</si>
  <si>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</si>
  <si>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</si>
  <si>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</si>
  <si>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</si>
  <si>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</si>
  <si>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</si>
  <si>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</si>
  <si>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</si>
  <si>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</si>
  <si>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</si>
  <si>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</si>
  <si>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</si>
  <si>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</si>
  <si>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</si>
  <si>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</si>
  <si>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</si>
  <si>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</si>
  <si>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</si>
  <si>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</si>
  <si>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</si>
  <si>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</si>
  <si>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</si>
  <si>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</si>
  <si>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</si>
  <si>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</si>
  <si>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</si>
  <si>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</si>
  <si>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</si>
  <si>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</si>
  <si>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</si>
  <si>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</si>
  <si>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</si>
  <si>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</si>
  <si>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</si>
  <si>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</si>
  <si>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</si>
  <si>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</si>
  <si>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</si>
  <si>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</si>
  <si>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</si>
  <si>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</si>
  <si>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</si>
  <si>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</si>
  <si>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</si>
  <si>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</si>
  <si>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</si>
  <si>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</si>
  <si>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</si>
  <si>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</si>
  <si>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</si>
  <si>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</si>
  <si>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</si>
  <si>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</si>
  <si>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</si>
  <si>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</si>
  <si>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</si>
  <si>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</si>
  <si>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</si>
  <si>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</si>
  <si>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</si>
  <si>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</si>
  <si>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</si>
  <si>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</si>
  <si>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</si>
  <si>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</si>
  <si>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</si>
  <si>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</si>
  <si>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</si>
  <si>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</si>
  <si>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</si>
  <si>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</si>
  <si>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</si>
  <si>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</si>
  <si>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</si>
  <si>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</si>
  <si>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</si>
  <si>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</si>
  <si>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</si>
  <si>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</si>
  <si>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</si>
  <si>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</si>
  <si>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</si>
  <si>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</si>
  <si>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</si>
  <si>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</si>
  <si>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</si>
  <si>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</si>
  <si>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</si>
  <si>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</si>
  <si>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</si>
  <si>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</si>
  <si>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</si>
  <si>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</si>
  <si>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</si>
  <si>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</si>
  <si>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</si>
  <si>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</si>
  <si>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</si>
  <si>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</si>
  <si>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</si>
  <si>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</si>
  <si>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</si>
  <si>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</si>
  <si>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</si>
  <si>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</si>
  <si>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</si>
  <si>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</si>
  <si>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</si>
  <si>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</si>
  <si>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</si>
  <si>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</si>
  <si>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</si>
  <si>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</si>
  <si>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</si>
  <si>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</si>
  <si>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</si>
  <si>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</si>
  <si>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</si>
  <si>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</si>
  <si>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</si>
  <si>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</si>
  <si>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</si>
  <si>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</si>
  <si>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</si>
  <si>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</si>
  <si>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</si>
  <si>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</si>
  <si>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</si>
  <si>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</si>
  <si>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</si>
  <si>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</si>
  <si>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</si>
  <si>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</si>
  <si>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</si>
  <si>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</si>
  <si>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</si>
  <si>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</si>
  <si>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</si>
  <si>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</si>
  <si>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</si>
  <si>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</si>
  <si>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</si>
  <si>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</si>
  <si>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</si>
  <si>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</si>
  <si>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</si>
  <si>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</si>
  <si>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</si>
  <si>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</si>
  <si>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</si>
  <si>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</si>
  <si>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</si>
  <si>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</si>
  <si>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</si>
  <si>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</si>
  <si>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</si>
  <si>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</si>
  <si>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</si>
  <si>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</si>
  <si>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</si>
  <si>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</si>
  <si>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</si>
  <si>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</si>
  <si>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</si>
  <si>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</si>
  <si>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</si>
  <si>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</si>
  <si>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</si>
  <si>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</si>
  <si>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</si>
  <si>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</si>
  <si>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</si>
  <si>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</si>
  <si>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</si>
  <si>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</si>
  <si>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</si>
  <si>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</si>
  <si>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</si>
  <si>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</si>
  <si>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</si>
  <si>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</si>
  <si>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</si>
  <si>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</si>
  <si>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</si>
  <si>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</si>
  <si>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</si>
  <si>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</si>
  <si>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</si>
  <si>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</si>
  <si>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</si>
  <si>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</si>
  <si>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</si>
  <si>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</si>
  <si>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</si>
  <si>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</si>
  <si>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</si>
  <si>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</si>
  <si>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</si>
  <si>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</si>
  <si>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</si>
  <si>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</si>
  <si>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</si>
  <si>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</si>
  <si>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</si>
  <si>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</si>
  <si>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</si>
  <si>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</si>
  <si>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</si>
  <si>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</si>
  <si>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</si>
  <si>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</si>
  <si>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</si>
  <si>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</si>
  <si>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</si>
  <si>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</si>
  <si>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</si>
  <si>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</si>
  <si>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</si>
  <si>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</si>
  <si>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</si>
  <si>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</si>
  <si>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</si>
  <si>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</si>
  <si>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</si>
  <si>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</si>
  <si>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</si>
  <si>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</si>
  <si>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</si>
  <si>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</si>
  <si>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</si>
  <si>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</si>
  <si>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</si>
  <si>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</si>
  <si>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</si>
  <si>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</si>
  <si>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</si>
  <si>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</si>
  <si>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</si>
  <si>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</si>
  <si>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</si>
  <si>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</si>
  <si>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</si>
  <si>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</si>
  <si>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</si>
  <si>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</si>
  <si>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</si>
  <si>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</si>
  <si>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</si>
  <si>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</si>
  <si>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</si>
  <si>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</si>
  <si>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</si>
  <si>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</si>
  <si>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</si>
  <si>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</si>
  <si>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</si>
  <si>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</si>
  <si>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</si>
  <si>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</si>
  <si>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</si>
  <si>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</si>
  <si>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</si>
  <si>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</si>
  <si>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</si>
  <si>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</si>
  <si>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</si>
  <si>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</si>
  <si>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</si>
  <si>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</si>
  <si>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</si>
  <si>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</si>
  <si>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</si>
  <si>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</si>
  <si>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</si>
  <si>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</si>
  <si>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</si>
  <si>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</si>
  <si>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</si>
  <si>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</si>
  <si>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</si>
  <si>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</si>
  <si>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</si>
  <si>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</si>
  <si>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</si>
  <si>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</si>
  <si>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</si>
  <si>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</si>
  <si>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</si>
  <si>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</si>
  <si>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</si>
  <si>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</si>
  <si>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</si>
  <si>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</si>
  <si>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</si>
  <si>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</si>
  <si>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</si>
  <si>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</si>
  <si>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</si>
  <si>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</si>
  <si>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</si>
  <si>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</si>
  <si>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</si>
  <si>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</si>
  <si>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</si>
  <si>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</si>
  <si>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</si>
  <si>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</si>
  <si>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</si>
  <si>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</si>
  <si>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</si>
  <si>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</si>
  <si>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</si>
  <si>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</si>
  <si>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</si>
  <si>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</si>
  <si>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</si>
  <si>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</si>
  <si>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</si>
  <si>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</si>
  <si>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</si>
  <si>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</si>
  <si>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</si>
  <si>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</si>
  <si>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</si>
  <si>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</si>
  <si>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</si>
  <si>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</si>
  <si>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</si>
  <si>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</si>
  <si>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</si>
  <si>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</si>
  <si>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</si>
  <si>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</si>
  <si>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</si>
  <si>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</si>
  <si>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</si>
  <si>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</si>
  <si>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</si>
  <si>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</si>
  <si>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</si>
  <si>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</si>
  <si>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</si>
  <si>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</si>
  <si>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</si>
  <si>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</si>
  <si>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</si>
  <si>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</si>
  <si>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</si>
  <si>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</si>
  <si>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</si>
  <si>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</si>
  <si>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</si>
  <si>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</si>
  <si>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</si>
  <si>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</si>
  <si>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</si>
  <si>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</si>
  <si>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</si>
  <si>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</si>
  <si>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</si>
  <si>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</si>
  <si>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</si>
  <si>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</si>
  <si>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</si>
  <si>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</si>
  <si>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</si>
  <si>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</si>
  <si>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</si>
  <si>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</si>
  <si>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</si>
  <si>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</si>
  <si>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</si>
  <si>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</si>
  <si>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</si>
  <si>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</si>
  <si>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</si>
  <si>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</si>
  <si>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</si>
  <si>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</si>
  <si>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</si>
  <si>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</si>
  <si>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</si>
  <si>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</si>
  <si>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</si>
  <si>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</si>
  <si>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</si>
  <si>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</si>
  <si>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</si>
  <si>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</si>
  <si>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</si>
  <si>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</si>
  <si>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</si>
  <si>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</si>
  <si>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</si>
  <si>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</si>
  <si>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</si>
  <si>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</si>
  <si>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</si>
  <si>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</si>
  <si>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</si>
  <si>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</si>
  <si>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</si>
  <si>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</si>
  <si>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</si>
  <si>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</si>
  <si>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</si>
  <si>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</si>
  <si>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</si>
  <si>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</si>
  <si>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</si>
  <si>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</si>
  <si>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</si>
  <si>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</si>
  <si>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</si>
  <si>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</si>
  <si>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</si>
  <si>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</si>
  <si>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</si>
  <si>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</si>
  <si>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</si>
  <si>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</si>
  <si>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</si>
  <si>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</si>
  <si>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</si>
  <si>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</si>
  <si>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</si>
  <si>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</si>
  <si>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</si>
  <si>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</si>
  <si>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</si>
  <si>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</si>
  <si>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</si>
  <si>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</si>
  <si>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</si>
  <si>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</si>
  <si>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</si>
  <si>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</si>
  <si>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</si>
  <si>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</si>
  <si>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</si>
  <si>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</si>
  <si>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</si>
  <si>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</si>
  <si>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</si>
  <si>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</si>
  <si>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</si>
  <si>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</si>
  <si>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</si>
  <si>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</si>
  <si>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</si>
  <si>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</si>
  <si>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</si>
  <si>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</si>
  <si>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</si>
  <si>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</si>
  <si>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</si>
  <si>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</si>
  <si>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</si>
  <si>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</si>
  <si>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</si>
  <si>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</si>
  <si>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</si>
  <si>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</si>
  <si>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</si>
  <si>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</si>
  <si>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</si>
  <si>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</si>
  <si>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</si>
  <si>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</si>
  <si>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</si>
  <si>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</si>
  <si>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</si>
  <si>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</si>
  <si>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</si>
  <si>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</si>
  <si>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</si>
  <si>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</si>
  <si>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</si>
  <si>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</si>
  <si>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</si>
  <si>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</si>
  <si>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</si>
  <si>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</si>
  <si>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</si>
  <si>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</si>
  <si>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</si>
  <si>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</si>
  <si>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</si>
  <si>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</si>
  <si>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</si>
  <si>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</si>
  <si>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</si>
  <si>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</si>
  <si>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</si>
  <si>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</si>
  <si>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</si>
  <si>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</si>
  <si>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</si>
  <si>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</si>
  <si>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</si>
  <si>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</si>
  <si>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</si>
  <si>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</si>
  <si>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</si>
  <si>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</si>
  <si>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</si>
  <si>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</si>
  <si>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</si>
  <si>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</si>
  <si>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</si>
  <si>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</si>
  <si>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</si>
  <si>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</si>
  <si>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</si>
  <si>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</si>
  <si>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</si>
  <si>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</si>
  <si>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</si>
  <si>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</si>
  <si>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</si>
  <si>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</si>
  <si>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</si>
  <si>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</si>
  <si>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</si>
  <si>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</si>
  <si>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</si>
  <si>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</si>
  <si>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</si>
  <si>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</si>
  <si>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</si>
  <si>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</si>
  <si>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</si>
  <si>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</si>
  <si>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</si>
  <si>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</si>
  <si>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</si>
  <si>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</si>
  <si>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</si>
  <si>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</si>
  <si>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</si>
  <si>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</si>
  <si>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</si>
  <si>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</si>
  <si>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</si>
  <si>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</si>
  <si>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</si>
  <si>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</si>
  <si>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</si>
  <si>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</si>
  <si>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</si>
  <si>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</si>
  <si>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</si>
  <si>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</si>
  <si>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</si>
  <si>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</si>
  <si>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</si>
  <si>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</si>
  <si>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</si>
  <si>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</si>
  <si>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</si>
  <si>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</si>
  <si>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</si>
  <si>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</si>
  <si>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</si>
  <si>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</si>
  <si>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</si>
  <si>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</si>
  <si>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</si>
  <si>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</si>
  <si>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</si>
  <si>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</si>
  <si>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</si>
  <si>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</si>
  <si>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</si>
  <si>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</si>
  <si>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</si>
  <si>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</si>
  <si>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</si>
  <si>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</si>
  <si>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</si>
  <si>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</si>
  <si>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</si>
  <si>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</si>
  <si>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</si>
  <si>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</si>
  <si>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</si>
  <si>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</si>
  <si>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</si>
  <si>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</si>
  <si>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</si>
  <si>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</si>
  <si>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</si>
  <si>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</si>
  <si>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</si>
  <si>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</si>
  <si>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</si>
  <si>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</si>
  <si>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</si>
  <si>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</si>
  <si>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</si>
  <si>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</si>
  <si>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</si>
  <si>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</si>
  <si>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</si>
  <si>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</si>
  <si>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</si>
  <si>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</si>
  <si>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</si>
  <si>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</si>
  <si>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</si>
  <si>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</si>
  <si>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</si>
  <si>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</si>
  <si>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</si>
  <si>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</si>
  <si>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</si>
  <si>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</si>
  <si>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</si>
  <si>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</si>
  <si>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</si>
  <si>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</si>
  <si>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</si>
  <si>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</si>
  <si>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</si>
  <si>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</si>
  <si>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</si>
  <si>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</si>
  <si>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</si>
  <si>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</si>
  <si>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</si>
  <si>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</si>
  <si>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</si>
  <si>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</si>
  <si>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</si>
  <si>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</si>
  <si>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</si>
  <si>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</si>
  <si>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</si>
  <si>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</si>
  <si>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</si>
  <si>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</si>
  <si>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</si>
  <si>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</si>
  <si>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</si>
  <si>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</si>
  <si>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</si>
  <si>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</si>
  <si>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</si>
  <si>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</si>
  <si>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</si>
  <si>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</si>
  <si>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</si>
  <si>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</si>
  <si>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</si>
  <si>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</si>
  <si>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</si>
  <si>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</si>
  <si>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</si>
  <si>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</si>
  <si>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</si>
  <si>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</si>
  <si>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</si>
  <si>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</si>
  <si>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</si>
  <si>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</si>
  <si>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</si>
  <si>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</si>
  <si>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</si>
  <si>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</si>
  <si>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</si>
  <si>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</si>
  <si>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</si>
  <si>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</si>
  <si>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</si>
  <si>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</si>
  <si>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</si>
  <si>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</si>
  <si>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</si>
  <si>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</si>
  <si>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</si>
  <si>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</si>
  <si>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</si>
  <si>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</si>
  <si>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</si>
  <si>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</si>
  <si>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</si>
  <si>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</si>
  <si>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</si>
  <si>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</si>
  <si>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</si>
  <si>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</si>
  <si>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</si>
  <si>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</si>
  <si>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</si>
  <si>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</si>
  <si>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</si>
  <si>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</si>
  <si>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</si>
  <si>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</si>
  <si>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</si>
  <si>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</si>
  <si>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</si>
  <si>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</si>
  <si>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</si>
  <si>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</si>
  <si>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</si>
  <si>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</si>
  <si>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</si>
  <si>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</si>
  <si>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</si>
  <si>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</si>
  <si>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</si>
  <si>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</si>
  <si>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</si>
  <si>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</si>
  <si>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</si>
  <si>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</si>
  <si>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</si>
  <si>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</si>
  <si>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</si>
  <si>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</si>
  <si>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</si>
  <si>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</si>
  <si>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</si>
  <si>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</si>
  <si>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</si>
  <si>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</si>
  <si>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</si>
  <si>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</si>
  <si>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</si>
  <si>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</si>
  <si>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</si>
  <si>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</si>
  <si>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</si>
  <si>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</si>
  <si>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</si>
  <si>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</si>
  <si>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</si>
  <si>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</si>
  <si>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</si>
  <si>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</si>
  <si>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</si>
  <si>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</si>
  <si>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</si>
  <si>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</si>
  <si>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</si>
  <si>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</si>
  <si>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</si>
  <si>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</si>
  <si>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</si>
  <si>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</si>
  <si>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</si>
  <si>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</si>
  <si>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</si>
  <si>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</si>
  <si>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</si>
  <si>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</si>
  <si>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</si>
  <si>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</si>
  <si>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</si>
  <si>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</si>
  <si>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</si>
  <si>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</si>
  <si>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</si>
  <si>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</si>
  <si>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</si>
  <si>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</si>
  <si>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</si>
  <si>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</si>
  <si>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</si>
  <si>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</si>
  <si>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</si>
  <si>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</si>
  <si>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</si>
  <si>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</si>
  <si>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</si>
  <si>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</si>
  <si>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</si>
  <si>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</si>
  <si>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</si>
  <si>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</si>
  <si>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</si>
  <si>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</si>
  <si>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</si>
  <si>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</si>
  <si>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</si>
  <si>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</si>
  <si>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</si>
  <si>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</si>
  <si>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</si>
  <si>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</si>
  <si>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</si>
  <si>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</si>
  <si>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</si>
  <si>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</si>
  <si>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</si>
  <si>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</si>
  <si>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</si>
  <si>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</si>
  <si>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</si>
  <si>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</si>
  <si>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</si>
  <si>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</si>
  <si>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</si>
  <si>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</si>
  <si>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</si>
  <si>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</si>
  <si>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</si>
  <si>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</si>
  <si>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</si>
  <si>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</si>
  <si>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</si>
  <si>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</si>
  <si>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</si>
  <si>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</si>
  <si>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</si>
  <si>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</si>
  <si>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</si>
  <si>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</si>
  <si>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</si>
  <si>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</si>
  <si>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</si>
  <si>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</si>
  <si>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</si>
  <si>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</si>
  <si>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</si>
  <si>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</si>
  <si>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</si>
  <si>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</si>
  <si>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</si>
  <si>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</si>
  <si>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</si>
  <si>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</si>
  <si>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</si>
  <si>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</si>
  <si>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</si>
  <si>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</si>
  <si>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</si>
  <si>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</si>
  <si>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</si>
  <si>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</si>
  <si>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</si>
  <si>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</si>
  <si>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</si>
  <si>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</si>
  <si>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</si>
  <si>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</si>
  <si>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</si>
  <si>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</si>
  <si>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</si>
  <si>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</si>
  <si>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</si>
  <si>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</si>
  <si>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</si>
  <si>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</si>
  <si>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</si>
  <si>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</si>
  <si>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</si>
  <si>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</si>
  <si>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</si>
  <si>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</si>
  <si>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</si>
  <si>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</si>
  <si>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</si>
  <si>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</si>
  <si>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</si>
  <si>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</si>
  <si>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</si>
  <si>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</si>
  <si>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</si>
  <si>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</si>
  <si>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</si>
  <si>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</si>
  <si>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</si>
  <si>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</si>
  <si>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</si>
  <si>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</si>
  <si>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</si>
  <si>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</si>
  <si>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</si>
  <si>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</si>
  <si>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</si>
  <si>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</si>
  <si>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</si>
  <si>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</si>
  <si>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</si>
  <si>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</si>
  <si>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</si>
  <si>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</si>
  <si>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</si>
  <si>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</si>
  <si>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</si>
  <si>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</si>
  <si>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</si>
  <si>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</si>
  <si>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</si>
  <si>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</si>
  <si>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</si>
  <si>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</si>
  <si>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</si>
  <si>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</si>
  <si>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</si>
  <si>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</si>
  <si>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</si>
  <si>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</si>
  <si>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</si>
  <si>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</si>
  <si>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</si>
  <si>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</si>
  <si>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</si>
  <si>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</si>
  <si>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</si>
  <si>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</si>
  <si>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</si>
  <si>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</si>
  <si>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</si>
  <si>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</si>
  <si>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</si>
  <si>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</si>
  <si>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</si>
  <si>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</si>
  <si>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</si>
  <si>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</si>
  <si>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</si>
  <si>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</si>
  <si>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</si>
  <si>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</si>
  <si>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</si>
  <si>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</si>
  <si>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</si>
  <si>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</si>
  <si>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</si>
  <si>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</si>
  <si>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</si>
  <si>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</si>
  <si>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</si>
  <si>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</si>
  <si>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</si>
  <si>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</si>
  <si>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</si>
  <si>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</si>
  <si>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</si>
  <si>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</si>
  <si>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</si>
  <si>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</si>
  <si>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</si>
  <si>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</si>
  <si>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</si>
  <si>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</si>
  <si>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</si>
  <si>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</si>
  <si>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</si>
  <si>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</si>
  <si>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</si>
  <si>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</si>
  <si>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</si>
  <si>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</si>
  <si>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</si>
  <si>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</si>
  <si>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</si>
  <si>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</si>
  <si>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</si>
  <si>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</si>
  <si>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</si>
  <si>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</si>
  <si>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</si>
  <si>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</si>
  <si>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</si>
  <si>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</si>
  <si>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</si>
  <si>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</si>
  <si>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</si>
  <si>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</si>
  <si>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</si>
  <si>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</si>
  <si>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</si>
  <si>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</si>
  <si>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</si>
  <si>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</si>
  <si>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</si>
  <si>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</si>
  <si>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</si>
  <si>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</si>
  <si>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</si>
  <si>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</si>
  <si>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</si>
  <si>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</si>
  <si>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</si>
  <si>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</si>
  <si>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</si>
  <si>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</si>
  <si>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</si>
  <si>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</si>
  <si>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</si>
  <si>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</si>
  <si>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</si>
  <si>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</si>
  <si>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</si>
  <si>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</si>
  <si>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</si>
  <si>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</si>
  <si>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</si>
  <si>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</si>
  <si>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</si>
  <si>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</si>
  <si>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</si>
  <si>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</si>
  <si>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</si>
  <si>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</si>
  <si>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</si>
  <si>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</si>
  <si>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</si>
  <si>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</si>
  <si>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</si>
  <si>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</si>
  <si>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</si>
  <si>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</si>
  <si>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</si>
  <si>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</si>
  <si>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</si>
  <si>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</si>
  <si>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</si>
  <si>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</si>
  <si>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</si>
  <si>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</si>
  <si>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</si>
  <si>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</si>
  <si>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</si>
  <si>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</si>
  <si>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</si>
  <si>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</si>
  <si>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</si>
  <si>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</si>
  <si>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</si>
  <si>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</si>
  <si>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</si>
  <si>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</si>
  <si>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</si>
  <si>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</si>
  <si>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</si>
  <si>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</si>
  <si>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</si>
  <si>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</si>
  <si>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</si>
  <si>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</si>
  <si>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</si>
  <si>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</si>
  <si>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</si>
  <si>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</si>
  <si>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</si>
  <si>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</si>
  <si>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</si>
  <si>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</si>
  <si>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</si>
  <si>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</si>
  <si>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</si>
  <si>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</si>
  <si>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</si>
  <si>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</si>
  <si>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</si>
  <si>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</si>
  <si>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</si>
  <si>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</si>
  <si>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</si>
  <si>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</si>
  <si>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</si>
  <si>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</si>
  <si>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</si>
  <si>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</si>
  <si>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</si>
  <si>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</si>
  <si>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</si>
  <si>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</si>
  <si>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</si>
  <si>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</si>
  <si>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</si>
  <si>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</si>
  <si>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</si>
  <si>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</si>
  <si>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</si>
  <si>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</si>
  <si>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</si>
  <si>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</si>
  <si>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</si>
  <si>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</si>
  <si>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</si>
  <si>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</si>
  <si>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</si>
  <si>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</si>
  <si>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</si>
  <si>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</si>
  <si>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</si>
  <si>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</si>
  <si>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</si>
  <si>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</si>
  <si>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</si>
  <si>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</si>
  <si>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</si>
  <si>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</si>
  <si>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</si>
  <si>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</si>
  <si>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</si>
  <si>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</si>
  <si>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</si>
  <si>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</si>
  <si>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</si>
  <si>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</si>
  <si>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</si>
  <si>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</si>
  <si>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</si>
  <si>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</si>
  <si>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</si>
  <si>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</si>
  <si>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</si>
  <si>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</si>
  <si>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</si>
  <si>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</si>
  <si>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</si>
  <si>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</si>
  <si>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</si>
  <si>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</si>
  <si>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</si>
  <si>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</si>
  <si>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</si>
  <si>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</si>
  <si>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</si>
  <si>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</si>
  <si>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</si>
  <si>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</si>
  <si>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</si>
  <si>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</si>
  <si>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</si>
  <si>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</si>
  <si>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</si>
  <si>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</si>
  <si>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</si>
  <si>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</si>
  <si>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</si>
  <si>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</si>
  <si>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</si>
  <si>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</si>
  <si>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</si>
  <si>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</si>
  <si>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</si>
  <si>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</si>
  <si>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</si>
  <si>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</si>
  <si>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</si>
  <si>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</si>
  <si>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</si>
  <si>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</si>
  <si>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</si>
  <si>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</si>
  <si>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</si>
  <si>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</si>
  <si>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</si>
  <si>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</si>
  <si>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</si>
  <si>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</si>
  <si>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</si>
  <si>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</si>
  <si>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</si>
  <si>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</si>
  <si>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</si>
  <si>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</si>
  <si>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</si>
  <si>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</si>
  <si>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</si>
  <si>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</si>
  <si>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</si>
  <si>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</si>
  <si>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</si>
  <si>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</si>
  <si>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</si>
  <si>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</si>
  <si>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</si>
  <si>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</si>
  <si>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</si>
  <si>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</si>
  <si>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</si>
  <si>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</si>
  <si>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</si>
  <si>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</si>
  <si>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</si>
  <si>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</si>
  <si>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</si>
  <si>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</si>
  <si>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</si>
  <si>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</si>
  <si>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</si>
  <si>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</si>
  <si>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</si>
  <si>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</si>
  <si>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</si>
  <si>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</si>
  <si>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</si>
  <si>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</si>
  <si>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</si>
  <si>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</si>
  <si>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</si>
  <si>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</si>
  <si>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</si>
  <si>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</si>
  <si>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</si>
  <si>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</si>
  <si>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</si>
  <si>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</si>
  <si>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</si>
  <si>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</si>
  <si>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</si>
  <si>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</si>
  <si>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</si>
  <si>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</si>
  <si>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</si>
  <si>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</si>
  <si>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</si>
  <si>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</si>
  <si>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</si>
  <si>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</si>
  <si>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</si>
  <si>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</si>
  <si>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</si>
  <si>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</si>
  <si>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</si>
  <si>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</si>
  <si>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</si>
  <si>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</si>
  <si>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</si>
  <si>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</si>
  <si>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</si>
  <si>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</si>
  <si>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</si>
  <si>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</si>
  <si>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</si>
  <si>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</si>
  <si>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</si>
  <si>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</si>
  <si>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</si>
  <si>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</si>
  <si>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</si>
  <si>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</si>
  <si>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</si>
  <si>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</si>
  <si>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</si>
  <si>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</si>
  <si>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</si>
  <si>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</si>
  <si>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</si>
  <si>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</si>
  <si>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</si>
  <si>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</si>
  <si>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</si>
  <si>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</si>
  <si>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</si>
  <si>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</si>
  <si>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</si>
  <si>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</si>
  <si>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</si>
  <si>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</si>
  <si>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</si>
  <si>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</si>
  <si>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</si>
  <si>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</si>
  <si>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</si>
  <si>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</si>
  <si>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</si>
  <si>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</si>
  <si>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</si>
  <si>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</si>
  <si>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</si>
  <si>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</si>
  <si>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</si>
  <si>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</si>
  <si>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</si>
  <si>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</si>
  <si>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</si>
  <si>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</si>
  <si>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</si>
  <si>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</si>
  <si>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</si>
  <si>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</si>
  <si>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</si>
  <si>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</si>
  <si>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</si>
  <si>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</si>
  <si>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</si>
  <si>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</si>
  <si>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</si>
  <si>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</si>
  <si>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</si>
  <si>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</si>
  <si>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</si>
  <si>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</si>
  <si>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</si>
  <si>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</si>
  <si>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</si>
  <si>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</si>
  <si>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</si>
  <si>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</si>
  <si>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</si>
  <si>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</si>
  <si>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</si>
  <si>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</si>
  <si>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</si>
  <si>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</si>
  <si>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</si>
  <si>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</si>
  <si>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</si>
  <si>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</si>
  <si>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</si>
  <si>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</si>
  <si>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</si>
  <si>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</si>
  <si>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</si>
  <si>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</si>
  <si>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</si>
  <si>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</si>
  <si>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</si>
  <si>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</si>
  <si>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</si>
  <si>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</si>
  <si>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</si>
  <si>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</si>
  <si>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</si>
  <si>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</si>
  <si>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</si>
  <si>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</si>
  <si>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</si>
  <si>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</si>
  <si>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</si>
  <si>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</si>
  <si>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</si>
  <si>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</si>
  <si>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</si>
  <si>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</si>
  <si>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</si>
  <si>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</si>
  <si>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</si>
  <si>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</si>
  <si>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</si>
  <si>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</si>
  <si>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</si>
  <si>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</si>
  <si>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</si>
  <si>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</si>
  <si>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</si>
  <si>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</si>
  <si>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</si>
  <si>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</si>
  <si>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</si>
  <si>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</si>
  <si>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</si>
  <si>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</si>
  <si>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</si>
  <si>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</si>
  <si>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</si>
  <si>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</si>
  <si>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</si>
  <si>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</si>
  <si>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</si>
  <si>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</si>
  <si>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</si>
  <si>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</si>
  <si>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</si>
  <si>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</si>
  <si>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</si>
  <si>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</si>
  <si>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</si>
  <si>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</si>
  <si>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</si>
  <si>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</si>
  <si>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</si>
  <si>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</si>
  <si>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</si>
  <si>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</si>
  <si>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</si>
  <si>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</si>
  <si>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</si>
  <si>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</si>
  <si>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</si>
  <si>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</si>
  <si>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</si>
  <si>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</si>
  <si>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</si>
  <si>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</si>
  <si>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</si>
  <si>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</si>
  <si>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</si>
  <si>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</si>
  <si>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</si>
  <si>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</si>
  <si>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</si>
  <si>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</si>
  <si>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</si>
  <si>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</si>
  <si>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</si>
  <si>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</si>
  <si>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</si>
  <si>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</si>
  <si>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</si>
  <si>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</si>
  <si>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</si>
  <si>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</si>
  <si>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</si>
  <si>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</si>
  <si>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</si>
  <si>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</si>
  <si>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</si>
  <si>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</si>
  <si>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</si>
  <si>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</si>
  <si>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</si>
  <si>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</si>
  <si>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</si>
  <si>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</si>
  <si>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</si>
  <si>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</si>
  <si>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</si>
  <si>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</si>
  <si>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</si>
  <si>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</si>
  <si>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</si>
  <si>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</si>
  <si>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</si>
  <si>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</si>
  <si>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</si>
  <si>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</si>
  <si>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</si>
  <si>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</si>
  <si>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</si>
  <si>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</si>
  <si>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</si>
  <si>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</si>
  <si>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</si>
  <si>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</si>
  <si>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</si>
  <si>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</si>
  <si>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</si>
  <si>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</si>
  <si>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</si>
  <si>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</si>
  <si>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</si>
  <si>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</si>
  <si>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</si>
  <si>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</si>
  <si>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</si>
  <si>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</si>
  <si>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</si>
  <si>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</si>
  <si>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</si>
  <si>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</si>
  <si>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</si>
  <si>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</si>
  <si>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</si>
  <si>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</si>
  <si>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</si>
  <si>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</si>
  <si>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</si>
  <si>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</si>
  <si>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</si>
  <si>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</si>
  <si>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</si>
  <si>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</si>
  <si>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</si>
  <si>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</si>
  <si>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</si>
  <si>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</si>
  <si>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</si>
  <si>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</si>
  <si>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</si>
  <si>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</si>
  <si>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</si>
  <si>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</si>
  <si>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</si>
  <si>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</si>
  <si>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</si>
  <si>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</si>
  <si>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</si>
  <si>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</si>
  <si>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</si>
  <si>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</si>
  <si>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</si>
  <si>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</si>
  <si>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</si>
  <si>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</si>
  <si>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</si>
  <si>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</si>
  <si>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</si>
  <si>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</si>
  <si>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</si>
  <si>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</si>
  <si>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</si>
  <si>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</si>
  <si>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</si>
  <si>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</si>
  <si>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</si>
  <si>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</si>
  <si>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</si>
  <si>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</si>
  <si>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</si>
  <si>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</si>
  <si>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</si>
  <si>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</si>
  <si>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</si>
  <si>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</si>
  <si>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</si>
  <si>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</si>
  <si>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</si>
  <si>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</si>
  <si>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</si>
  <si>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</si>
  <si>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</si>
  <si>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</si>
  <si>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</si>
  <si>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</si>
  <si>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</si>
  <si>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</si>
  <si>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</si>
  <si>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</si>
  <si>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</si>
  <si>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</si>
  <si>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</si>
  <si>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</si>
  <si>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</si>
  <si>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</si>
  <si>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</si>
  <si>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</si>
  <si>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</si>
  <si>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</si>
  <si>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</si>
  <si>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</si>
  <si>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</si>
  <si>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</si>
  <si>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</si>
  <si>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</si>
  <si>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</si>
  <si>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</si>
  <si>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</si>
  <si>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</si>
  <si>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</si>
  <si>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</si>
  <si>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</si>
  <si>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</si>
  <si>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</si>
  <si>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</si>
  <si>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</si>
  <si>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</si>
  <si>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</si>
  <si>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</si>
  <si>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</si>
  <si>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</si>
  <si>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</si>
  <si>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</si>
  <si>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</si>
  <si>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</si>
  <si>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</si>
  <si>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</si>
  <si>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</si>
  <si>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</si>
  <si>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</si>
  <si>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</si>
  <si>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</si>
  <si>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</si>
  <si>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</si>
  <si>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</si>
  <si>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</si>
  <si>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</si>
  <si>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</si>
  <si>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</si>
  <si>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</si>
  <si>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</si>
  <si>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</si>
  <si>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</si>
  <si>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</si>
  <si>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</si>
  <si>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</si>
  <si>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</si>
  <si>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</si>
  <si>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</si>
  <si>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</si>
  <si>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</si>
  <si>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</si>
  <si>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</si>
  <si>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</si>
  <si>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</si>
  <si>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</si>
  <si>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</si>
  <si>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</si>
  <si>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</si>
  <si>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</si>
  <si>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</si>
  <si>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</si>
  <si>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</si>
  <si>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</si>
  <si>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</si>
  <si>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</si>
  <si>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</si>
  <si>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</si>
  <si>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</si>
  <si>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</si>
  <si>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</si>
  <si>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</si>
  <si>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</si>
  <si>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</si>
  <si>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</si>
  <si>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</si>
  <si>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</si>
  <si>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</si>
  <si>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</si>
  <si>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</si>
  <si>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</si>
  <si>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</si>
  <si>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</si>
  <si>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</si>
  <si>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</si>
  <si>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</si>
  <si>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</si>
  <si>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</si>
  <si>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</si>
  <si>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</si>
  <si>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</si>
  <si>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</si>
  <si>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</si>
  <si>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</si>
  <si>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</si>
  <si>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</si>
  <si>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</si>
  <si>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</si>
  <si>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</si>
  <si>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</si>
  <si>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</si>
  <si>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</si>
  <si>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</si>
  <si>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</si>
  <si>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</si>
  <si>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</si>
  <si>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</si>
  <si>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</si>
  <si>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</si>
  <si>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</si>
  <si>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</si>
  <si>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</si>
  <si>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</si>
  <si>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</si>
  <si>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</si>
  <si>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</si>
  <si>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</si>
  <si>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</si>
  <si>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</si>
  <si>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</si>
  <si>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</si>
  <si>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</si>
  <si>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</si>
  <si>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</si>
  <si>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</si>
  <si>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</si>
  <si>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</si>
  <si>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</si>
  <si>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</si>
  <si>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</si>
  <si>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</si>
  <si>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</si>
  <si>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</si>
  <si>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</si>
  <si>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</si>
  <si>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</si>
  <si>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</si>
  <si>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</si>
  <si>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</si>
  <si>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</si>
  <si>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</si>
  <si>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</si>
  <si>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</si>
  <si>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</si>
  <si>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</si>
  <si>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</si>
  <si>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</si>
  <si>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</si>
  <si>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</si>
  <si>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</si>
  <si>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</si>
  <si>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</si>
  <si>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</si>
  <si>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</si>
  <si>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</si>
  <si>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</si>
  <si>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</si>
  <si>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</si>
  <si>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</si>
  <si>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</si>
  <si>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</si>
  <si>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</si>
  <si>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</si>
  <si>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</si>
  <si>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</si>
  <si>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</si>
  <si>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</si>
  <si>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</si>
  <si>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</si>
  <si>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</si>
  <si>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</si>
  <si>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</si>
  <si>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</si>
  <si>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</si>
  <si>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</si>
  <si>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</si>
  <si>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</si>
  <si>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</si>
  <si>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</si>
  <si>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</si>
  <si>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</si>
  <si>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</si>
  <si>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</si>
  <si>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</si>
  <si>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</si>
  <si>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</si>
  <si>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</si>
  <si>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</si>
  <si>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</si>
  <si>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</si>
  <si>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</si>
  <si>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</si>
  <si>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</si>
  <si>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</si>
  <si>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</si>
  <si>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</si>
  <si>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</si>
  <si>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</si>
  <si>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</si>
  <si>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</si>
  <si>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</si>
  <si>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</si>
  <si>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</si>
  <si>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</si>
  <si>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</si>
  <si>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</si>
  <si>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</si>
  <si>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</si>
  <si>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</si>
  <si>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</si>
  <si>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</si>
  <si>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</si>
  <si>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</si>
  <si>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</si>
  <si>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</si>
  <si>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</si>
  <si>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</si>
  <si>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</si>
  <si>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</si>
  <si>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</si>
  <si>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</si>
  <si>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</si>
  <si>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</si>
  <si>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</si>
  <si>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</si>
  <si>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</si>
  <si>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</si>
  <si>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</si>
  <si>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</si>
  <si>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</si>
  <si>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</si>
  <si>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</si>
  <si>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</si>
  <si>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</si>
  <si>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</si>
  <si>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</si>
  <si>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</si>
  <si>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</si>
  <si>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</si>
  <si>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</si>
  <si>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</si>
  <si>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</si>
  <si>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</si>
  <si>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</si>
  <si>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</si>
  <si>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</si>
  <si>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</si>
  <si>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</si>
  <si>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</si>
  <si>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</si>
  <si>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</si>
  <si>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</si>
  <si>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</si>
  <si>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</si>
  <si>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</si>
  <si>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</si>
  <si>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</si>
  <si>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</si>
  <si>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</si>
  <si>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</si>
  <si>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</si>
  <si>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</si>
  <si>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</si>
  <si>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</si>
  <si>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</si>
  <si>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</si>
  <si>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</si>
  <si>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</si>
  <si>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</si>
  <si>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</si>
  <si>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</si>
  <si>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</si>
  <si>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</si>
  <si>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</si>
  <si>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</si>
  <si>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</si>
  <si>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</si>
  <si>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</si>
  <si>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</si>
  <si>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</si>
  <si>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</si>
  <si>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</si>
  <si>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</si>
  <si>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</si>
  <si>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</si>
  <si>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</si>
  <si>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</si>
  <si>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</si>
  <si>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</si>
  <si>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</si>
  <si>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</si>
  <si>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</si>
  <si>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</si>
  <si>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</si>
  <si>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</si>
  <si>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</si>
  <si>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</si>
  <si>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</si>
  <si>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</si>
  <si>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</si>
  <si>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</si>
  <si>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</si>
  <si>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</si>
  <si>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</si>
  <si>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</si>
  <si>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</si>
  <si>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</si>
  <si>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</si>
  <si>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</si>
  <si>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</si>
  <si>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</si>
  <si>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</si>
  <si>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</si>
  <si>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</si>
  <si>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</si>
  <si>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</si>
  <si>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</si>
  <si>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</si>
  <si>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</si>
  <si>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</si>
  <si>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</si>
  <si>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</si>
  <si>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</si>
  <si>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</si>
  <si>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</si>
  <si>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</si>
  <si>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</si>
  <si>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</si>
  <si>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</si>
  <si>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</si>
  <si>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</si>
  <si>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</si>
  <si>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</si>
  <si>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</si>
  <si>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</si>
  <si>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</si>
  <si>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</si>
  <si>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</si>
  <si>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</si>
  <si>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</si>
  <si>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</si>
  <si>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</si>
  <si>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</si>
  <si>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</si>
  <si>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</si>
  <si>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</si>
  <si>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</si>
  <si>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</si>
  <si>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</si>
  <si>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</si>
  <si>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</si>
  <si>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</si>
  <si>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</si>
  <si>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</si>
  <si>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</si>
  <si>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</si>
  <si>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</si>
  <si>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</si>
  <si>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</si>
  <si>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</si>
  <si>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</si>
  <si>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</si>
  <si>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</si>
  <si>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</si>
  <si>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</si>
  <si>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</si>
  <si>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</si>
  <si>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</si>
  <si>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</si>
  <si>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</si>
  <si>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</si>
  <si>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</si>
  <si>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</si>
  <si>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</si>
  <si>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</si>
  <si>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</si>
  <si>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</si>
  <si>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</si>
  <si>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</si>
  <si>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</si>
  <si>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</si>
  <si>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</si>
  <si>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</si>
  <si>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</si>
  <si>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</si>
  <si>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</si>
  <si>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</si>
  <si>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</si>
  <si>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</si>
  <si>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</si>
  <si>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</si>
  <si>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</si>
  <si>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</si>
  <si>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</si>
  <si>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</si>
  <si>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</si>
  <si>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</si>
  <si>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</si>
  <si>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</si>
  <si>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</si>
  <si>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</si>
  <si>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</si>
  <si>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</si>
  <si>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</si>
  <si>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</si>
  <si>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</si>
  <si>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</si>
  <si>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</si>
  <si>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</si>
  <si>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</si>
  <si>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</si>
  <si>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</si>
  <si>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</si>
  <si>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</si>
  <si>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</si>
  <si>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</si>
  <si>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</si>
  <si>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</si>
  <si>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</si>
  <si>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</si>
  <si>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</si>
  <si>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</si>
  <si>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</si>
  <si>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</si>
  <si>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</si>
  <si>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</si>
  <si>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</si>
  <si>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</si>
  <si>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</si>
  <si>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</si>
  <si>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</si>
  <si>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</si>
  <si>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</si>
  <si>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</si>
  <si>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</si>
  <si>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</si>
  <si>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</si>
  <si>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</si>
  <si>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</si>
  <si>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</si>
  <si>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</si>
  <si>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</si>
  <si>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</si>
  <si>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</si>
  <si>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</si>
  <si>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</si>
  <si>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</si>
  <si>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</si>
  <si>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</si>
  <si>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</si>
  <si>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</si>
  <si>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</si>
  <si>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</si>
  <si>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</si>
  <si>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</si>
  <si>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</si>
  <si>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</si>
  <si>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</si>
  <si>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</si>
  <si>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</si>
  <si>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</si>
  <si>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</si>
  <si>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</si>
  <si>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</si>
  <si>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</si>
  <si>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</si>
  <si>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</si>
  <si>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</si>
  <si>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</si>
  <si>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</si>
  <si>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</si>
  <si>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</si>
  <si>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</si>
  <si>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</si>
  <si>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</si>
  <si>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</si>
  <si>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</si>
  <si>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</si>
  <si>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</si>
  <si>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</si>
  <si>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</si>
  <si>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</si>
  <si>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</si>
  <si>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</si>
  <si>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</si>
  <si>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</si>
  <si>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</si>
  <si>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</si>
  <si>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</si>
  <si>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</si>
  <si>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</si>
  <si>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</si>
  <si>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</si>
  <si>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</si>
  <si>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</si>
  <si>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</si>
  <si>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</si>
  <si>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</si>
  <si>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</si>
  <si>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</si>
  <si>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</si>
  <si>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</si>
  <si>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</si>
  <si>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</si>
  <si>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</si>
  <si>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</si>
  <si>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</si>
  <si>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</si>
  <si>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</si>
  <si>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</si>
  <si>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</si>
  <si>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</si>
  <si>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</si>
  <si>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</si>
  <si>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</si>
  <si>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</si>
  <si>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</si>
  <si>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</si>
  <si>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</si>
  <si>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</si>
  <si>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</si>
  <si>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</si>
  <si>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</si>
  <si>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</si>
  <si>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</si>
  <si>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</si>
  <si>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</si>
  <si>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</si>
  <si>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</si>
  <si>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</si>
  <si>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</si>
  <si>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</si>
  <si>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</si>
  <si>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</si>
  <si>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</si>
  <si>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</si>
  <si>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</si>
  <si>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</si>
  <si>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</si>
  <si>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</si>
  <si>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</si>
  <si>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</si>
  <si>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</si>
  <si>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</si>
  <si>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</si>
  <si>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</si>
  <si>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</si>
  <si>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</si>
  <si>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</si>
  <si>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</si>
  <si>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</si>
  <si>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</si>
  <si>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</si>
  <si>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</si>
  <si>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</si>
  <si>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</si>
  <si>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</si>
  <si>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</si>
  <si>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</si>
  <si>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</si>
  <si>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</si>
  <si>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</si>
  <si>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</si>
  <si>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</si>
  <si>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</si>
  <si>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</si>
  <si>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</si>
  <si>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</si>
  <si>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</si>
  <si>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</si>
  <si>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</si>
  <si>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</si>
  <si>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</si>
  <si>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</si>
  <si>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</si>
  <si>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</si>
  <si>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</si>
  <si>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</si>
  <si>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</si>
  <si>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</si>
  <si>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</si>
  <si>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</si>
  <si>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</si>
  <si>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</si>
  <si>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</si>
  <si>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</si>
  <si>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</si>
  <si>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</si>
  <si>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</si>
  <si>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</si>
  <si>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</si>
  <si>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</si>
  <si>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</si>
  <si>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</si>
  <si>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</si>
  <si>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</si>
  <si>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</si>
  <si>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</si>
  <si>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</si>
  <si>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</si>
  <si>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</si>
  <si>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</si>
  <si>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</si>
  <si>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</si>
  <si>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</si>
  <si>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</si>
  <si>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</si>
  <si>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</si>
  <si>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</si>
  <si>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</si>
  <si>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</si>
  <si>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</si>
  <si>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</si>
  <si>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</si>
  <si>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</si>
  <si>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</si>
  <si>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</si>
  <si>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</si>
  <si>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</si>
  <si>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</si>
  <si>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</si>
  <si>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</si>
  <si>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</si>
  <si>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</si>
  <si>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</si>
  <si>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</si>
  <si>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</si>
  <si>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</si>
  <si>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</si>
  <si>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</si>
  <si>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</si>
  <si>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</si>
  <si>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</si>
  <si>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</si>
  <si>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</si>
  <si>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</si>
  <si>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</si>
  <si>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</si>
  <si>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</si>
  <si>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</si>
  <si>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</si>
  <si>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</si>
  <si>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</si>
  <si>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</si>
  <si>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</si>
  <si>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</si>
  <si>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</si>
  <si>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</si>
  <si>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</si>
  <si>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</si>
  <si>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</si>
  <si>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</si>
  <si>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</si>
  <si>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</si>
  <si>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</si>
  <si>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</si>
  <si>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</si>
  <si>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</si>
  <si>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</si>
  <si>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</si>
  <si>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</si>
  <si>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</si>
  <si>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</si>
  <si>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</si>
  <si>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</si>
  <si>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</si>
  <si>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</si>
  <si>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</si>
  <si>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</si>
  <si>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</si>
  <si>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</si>
  <si>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</si>
  <si>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</si>
  <si>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</si>
  <si>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</si>
  <si>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</si>
  <si>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</si>
  <si>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</si>
  <si>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</si>
  <si>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</si>
  <si>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</si>
  <si>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</si>
  <si>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</si>
  <si>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</si>
  <si>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</si>
  <si>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</si>
  <si>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</si>
  <si>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</si>
  <si>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</si>
  <si>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</si>
  <si>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</si>
  <si>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</si>
  <si>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</si>
  <si>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</si>
  <si>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</si>
  <si>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</si>
  <si>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</si>
  <si>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</si>
  <si>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</si>
  <si>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</si>
  <si>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</si>
  <si>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</si>
  <si>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</si>
  <si>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</si>
  <si>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</si>
  <si>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</si>
  <si>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</si>
  <si>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</si>
  <si>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</si>
  <si>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</si>
  <si>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</si>
  <si>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</si>
  <si>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</si>
  <si>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</si>
  <si>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</si>
  <si>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</si>
  <si>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</si>
  <si>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</si>
  <si>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</si>
  <si>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</si>
  <si>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</si>
  <si>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</si>
  <si>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</si>
  <si>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</si>
  <si>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</si>
  <si>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</si>
  <si>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</si>
  <si>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</si>
  <si>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</si>
  <si>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</si>
  <si>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</si>
  <si>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</si>
  <si>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</si>
  <si>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</si>
  <si>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</si>
  <si>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</si>
  <si>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</si>
  <si>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</si>
  <si>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</si>
  <si>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</si>
  <si>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</si>
  <si>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</si>
  <si>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</si>
  <si>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</si>
  <si>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</si>
  <si>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</si>
  <si>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</si>
  <si>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</si>
  <si>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</si>
  <si>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</si>
  <si>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</si>
  <si>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</si>
  <si>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</si>
  <si>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</si>
  <si>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</si>
  <si>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</si>
  <si>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</si>
  <si>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</si>
  <si>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</si>
  <si>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</si>
  <si>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</si>
  <si>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</si>
  <si>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</si>
  <si>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</si>
  <si>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</si>
  <si>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</si>
  <si>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</si>
  <si>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</si>
  <si>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</si>
  <si>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</si>
  <si>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</si>
  <si>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</si>
  <si>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</si>
  <si>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</si>
  <si>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</si>
  <si>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</si>
  <si>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</si>
  <si>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</si>
  <si>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</si>
  <si>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</si>
  <si>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</si>
  <si>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</si>
  <si>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</si>
  <si>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</si>
  <si>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</si>
  <si>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</si>
  <si>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</si>
  <si>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</si>
  <si>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</si>
  <si>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</si>
  <si>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</si>
  <si>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</si>
  <si>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</si>
  <si>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</si>
  <si>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</si>
  <si>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</si>
  <si>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</si>
  <si>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</si>
  <si>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</si>
  <si>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</si>
  <si>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</si>
  <si>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</si>
  <si>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</si>
  <si>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</si>
  <si>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</si>
  <si>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</si>
  <si>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</si>
  <si>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</si>
  <si>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</si>
  <si>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</si>
  <si>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</si>
  <si>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</si>
  <si>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</si>
  <si>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</si>
  <si>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</si>
  <si>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</si>
  <si>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</si>
  <si>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</si>
  <si>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</si>
  <si>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</si>
  <si>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</si>
  <si>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</si>
  <si>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</si>
  <si>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</si>
  <si>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</si>
  <si>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</si>
  <si>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</si>
  <si>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</si>
  <si>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</si>
  <si>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</si>
  <si>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</si>
  <si>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</si>
  <si>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</si>
  <si>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</si>
  <si>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</si>
  <si>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</si>
  <si>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</si>
  <si>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</si>
  <si>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</si>
  <si>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</si>
  <si>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</si>
  <si>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</si>
  <si>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</si>
  <si>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</si>
  <si>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</si>
  <si>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</si>
  <si>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</si>
  <si>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</si>
  <si>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</si>
  <si>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</si>
  <si>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</si>
  <si>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</si>
  <si>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</si>
  <si>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</si>
  <si>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</si>
  <si>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</si>
  <si>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</si>
  <si>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</si>
  <si>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</si>
  <si>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</si>
  <si>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</si>
  <si>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</si>
  <si>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</si>
  <si>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</si>
  <si>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</si>
  <si>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</si>
  <si>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</si>
  <si>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</si>
  <si>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</si>
  <si>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</si>
  <si>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</si>
  <si>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</si>
  <si>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</si>
  <si>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</si>
  <si>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</si>
  <si>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</si>
  <si>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</si>
  <si>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</si>
  <si>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</si>
  <si>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</si>
  <si>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</si>
  <si>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</si>
  <si>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</si>
  <si>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</si>
  <si>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</si>
  <si>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</si>
  <si>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</si>
  <si>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</si>
  <si>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</si>
  <si>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</si>
  <si>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</si>
  <si>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</si>
  <si>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</si>
  <si>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</si>
  <si>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</si>
  <si>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</si>
  <si>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</si>
  <si>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</si>
  <si>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</si>
  <si>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</si>
  <si>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</si>
  <si>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</si>
  <si>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</si>
  <si>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</si>
  <si>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</si>
  <si>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</si>
  <si>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</si>
  <si>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</si>
  <si>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</si>
  <si>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</si>
  <si>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</si>
  <si>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</si>
  <si>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</si>
  <si>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</si>
  <si>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</si>
  <si>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</si>
  <si>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</si>
  <si>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</si>
  <si>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</si>
  <si>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</si>
  <si>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</si>
  <si>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</si>
  <si>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</si>
  <si>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</si>
  <si>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</si>
  <si>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</si>
  <si>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</si>
  <si>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</si>
  <si>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</si>
  <si>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</si>
  <si>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</si>
  <si>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</si>
  <si>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</si>
  <si>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</si>
  <si>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</si>
  <si>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</si>
  <si>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</si>
  <si>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</si>
  <si>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</si>
  <si>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</si>
  <si>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</si>
  <si>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</si>
  <si>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</si>
  <si>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</si>
  <si>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</si>
  <si>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</si>
  <si>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</si>
  <si>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</si>
  <si>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</si>
  <si>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</si>
  <si>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</si>
  <si>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</si>
  <si>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</si>
  <si>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</si>
  <si>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</si>
  <si>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</si>
  <si>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</si>
  <si>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</si>
  <si>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</si>
  <si>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</si>
  <si>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</si>
  <si>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</si>
  <si>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</si>
  <si>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</si>
  <si>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</si>
  <si>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</si>
  <si>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</si>
  <si>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</si>
  <si>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</si>
  <si>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</si>
  <si>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</si>
  <si>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</si>
  <si>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</si>
  <si>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</si>
  <si>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</si>
  <si>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</si>
  <si>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</si>
  <si>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</si>
  <si>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</si>
  <si>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</si>
  <si>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</si>
  <si>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</si>
  <si>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</si>
  <si>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</si>
  <si>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</si>
  <si>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</si>
  <si>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</si>
  <si>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</si>
  <si>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</si>
  <si>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</si>
  <si>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</si>
  <si>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</si>
  <si>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</si>
  <si>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</si>
  <si>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</si>
  <si>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</si>
  <si>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</si>
  <si>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</si>
  <si>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</si>
  <si>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</si>
  <si>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</si>
  <si>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</si>
  <si>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</si>
  <si>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</si>
  <si>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</si>
  <si>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</si>
  <si>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</si>
  <si>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</si>
  <si>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</si>
  <si>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</si>
  <si>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</si>
  <si>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</si>
  <si>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</si>
  <si>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</si>
  <si>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</si>
  <si>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</si>
  <si>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</si>
  <si>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</si>
  <si>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</si>
  <si>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</si>
  <si>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</si>
  <si>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</si>
  <si>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</si>
  <si>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</si>
  <si>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</si>
  <si>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</si>
  <si>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</si>
  <si>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</si>
  <si>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</si>
  <si>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</si>
  <si>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</si>
  <si>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</si>
  <si>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</si>
  <si>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</si>
  <si>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</si>
  <si>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</si>
  <si>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</si>
  <si>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</si>
  <si>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</si>
  <si>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</si>
  <si>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</si>
  <si>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</si>
  <si>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</si>
  <si>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</si>
  <si>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</si>
  <si>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</si>
  <si>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</si>
  <si>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</si>
  <si>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</si>
  <si>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</si>
  <si>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</si>
  <si>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</si>
  <si>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</si>
  <si>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</si>
  <si>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</si>
  <si>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</si>
  <si>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</si>
  <si>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</si>
  <si>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</si>
  <si>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</si>
  <si>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</si>
  <si>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</si>
  <si>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</si>
  <si>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</si>
  <si>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</si>
  <si>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</si>
  <si>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</si>
  <si>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</si>
  <si>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</si>
  <si>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</si>
  <si>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</si>
  <si>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</si>
  <si>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</si>
  <si>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</si>
  <si>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</si>
  <si>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</si>
  <si>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</si>
  <si>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</si>
  <si>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</si>
  <si>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</si>
  <si>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</si>
  <si>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</si>
  <si>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</si>
  <si>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</si>
  <si>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</si>
  <si>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</si>
  <si>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</si>
  <si>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</si>
  <si>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</si>
  <si>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</si>
  <si>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</si>
  <si>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</si>
  <si>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</si>
  <si>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</si>
  <si>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</si>
  <si>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</si>
  <si>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</si>
  <si>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</si>
  <si>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</si>
  <si>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</si>
  <si>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</si>
  <si>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</si>
  <si>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</si>
  <si>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</si>
  <si>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</si>
  <si>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</si>
  <si>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</si>
  <si>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</si>
  <si>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</si>
  <si>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</si>
  <si>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</si>
  <si>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</si>
  <si>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</si>
  <si>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</si>
  <si>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</si>
  <si>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</si>
  <si>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</si>
  <si>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</si>
  <si>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</si>
  <si>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</si>
  <si>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</si>
  <si>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</si>
  <si>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</si>
  <si>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</si>
  <si>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</si>
  <si>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</si>
  <si>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</si>
  <si>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</si>
  <si>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</si>
  <si>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</si>
  <si>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</si>
  <si>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</si>
  <si>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</si>
  <si>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</si>
  <si>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</si>
  <si>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</si>
  <si>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</si>
  <si>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</si>
  <si>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</si>
  <si>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</si>
  <si>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</si>
  <si>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</si>
  <si>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</si>
  <si>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</si>
  <si>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</si>
  <si>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</si>
  <si>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</si>
  <si>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</si>
  <si>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</si>
  <si>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</si>
  <si>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</si>
  <si>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</si>
  <si>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</si>
  <si>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</si>
  <si>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</si>
  <si>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</si>
  <si>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</si>
  <si>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</si>
  <si>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</si>
  <si>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</si>
  <si>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</si>
  <si>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</si>
  <si>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</si>
  <si>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</si>
  <si>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</si>
  <si>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</si>
  <si>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</si>
  <si>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</si>
  <si>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</si>
  <si>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</si>
  <si>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</si>
  <si>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</si>
  <si>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</si>
  <si>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</si>
  <si>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</si>
  <si>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</si>
  <si>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</si>
  <si>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</si>
  <si>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</si>
  <si>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</si>
  <si>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</si>
  <si>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</si>
  <si>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</si>
  <si>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</si>
  <si>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</si>
  <si>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</si>
  <si>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</si>
  <si>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</si>
  <si>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</si>
  <si>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</si>
  <si>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</si>
  <si>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</si>
  <si>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</si>
  <si>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</si>
  <si>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</si>
  <si>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</si>
  <si>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</si>
  <si>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</si>
  <si>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</si>
  <si>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</si>
  <si>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</si>
  <si>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</si>
  <si>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</si>
  <si>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</si>
  <si>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</si>
  <si>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</si>
  <si>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</si>
  <si>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</si>
  <si>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</si>
  <si>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</si>
  <si>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</si>
  <si>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</si>
  <si>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</si>
  <si>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</si>
  <si>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</si>
  <si>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</si>
  <si>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</si>
  <si>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</si>
  <si>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</si>
  <si>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</si>
  <si>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</si>
  <si>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</si>
  <si>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</si>
  <si>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</si>
  <si>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</si>
  <si>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</si>
  <si>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</si>
  <si>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</si>
  <si>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</si>
  <si>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</si>
  <si>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</si>
  <si>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</si>
  <si>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</si>
  <si>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</si>
  <si>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</si>
  <si>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</si>
  <si>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</si>
  <si>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</si>
  <si>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</si>
  <si>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</si>
  <si>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</si>
  <si>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</si>
  <si>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</si>
  <si>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</si>
  <si>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</si>
  <si>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</si>
  <si>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</si>
  <si>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</si>
  <si>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</si>
  <si>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</si>
  <si>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</si>
  <si>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</si>
  <si>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</si>
  <si>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</si>
  <si>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</si>
  <si>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</si>
  <si>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</si>
  <si>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</si>
  <si>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</si>
  <si>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</si>
  <si>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</si>
  <si>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</si>
  <si>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</si>
  <si>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</si>
  <si>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</si>
  <si>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</si>
  <si>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</si>
  <si>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</si>
  <si>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</si>
  <si>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</si>
  <si>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</si>
  <si>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</si>
  <si>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</si>
  <si>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</si>
  <si>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</si>
  <si>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</si>
  <si>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</si>
  <si>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</si>
  <si>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</si>
  <si>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</si>
  <si>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</si>
  <si>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</si>
  <si>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</si>
  <si>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</si>
  <si>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</si>
  <si>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</si>
  <si>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</si>
  <si>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</si>
  <si>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</si>
  <si>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</si>
  <si>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</si>
  <si>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</si>
  <si>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</si>
  <si>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</si>
  <si>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</si>
  <si>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</si>
  <si>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</si>
  <si>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</si>
  <si>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</si>
  <si>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</si>
  <si>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</si>
  <si>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</si>
  <si>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</si>
  <si>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</si>
  <si>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</si>
  <si>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</si>
  <si>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</si>
  <si>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</si>
  <si>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</si>
  <si>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</si>
  <si>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</si>
  <si>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</si>
  <si>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</si>
  <si>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</si>
  <si>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</si>
  <si>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</si>
  <si>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</si>
  <si>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</si>
  <si>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</si>
  <si>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</si>
  <si>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</si>
  <si>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</si>
  <si>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</si>
  <si>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</si>
  <si>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</si>
  <si>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</si>
  <si>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</si>
  <si>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</si>
  <si>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</si>
  <si>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</si>
  <si>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</si>
  <si>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</si>
  <si>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</si>
  <si>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</si>
  <si>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</si>
  <si>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</si>
  <si>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</si>
  <si>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</si>
  <si>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</si>
  <si>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</si>
  <si>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</si>
  <si>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</si>
  <si>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</si>
  <si>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</si>
  <si>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</si>
  <si>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</si>
  <si>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</si>
  <si>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</si>
  <si>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</si>
  <si>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</si>
  <si>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</si>
  <si>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</si>
  <si>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</si>
  <si>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</si>
  <si>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</si>
  <si>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</si>
  <si>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</si>
  <si>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</si>
  <si>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</si>
  <si>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</si>
  <si>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</si>
  <si>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</si>
  <si>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</si>
  <si>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</si>
  <si>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</si>
  <si>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</si>
  <si>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</si>
  <si>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</si>
  <si>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</si>
  <si>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</si>
  <si>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</si>
  <si>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</si>
  <si>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</si>
  <si>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</si>
  <si>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</si>
  <si>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</si>
  <si>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</si>
  <si>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</si>
  <si>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</si>
  <si>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</si>
  <si>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</si>
  <si>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</si>
  <si>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</si>
  <si>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</si>
  <si>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</si>
  <si>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</si>
  <si>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</si>
  <si>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</si>
  <si>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</si>
  <si>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</si>
  <si>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</si>
  <si>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</si>
  <si>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</si>
  <si>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</si>
  <si>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</si>
  <si>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</si>
  <si>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</si>
  <si>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</si>
  <si>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</si>
  <si>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</si>
  <si>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</si>
  <si>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</si>
  <si>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</si>
  <si>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</si>
  <si>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</si>
  <si>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</si>
  <si>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</si>
  <si>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</si>
  <si>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</si>
  <si>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</si>
  <si>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</si>
  <si>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</si>
  <si>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</si>
  <si>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</si>
  <si>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</si>
  <si>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</si>
  <si>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</si>
  <si>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</si>
  <si>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</si>
  <si>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</si>
  <si>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</si>
  <si>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</si>
  <si>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</si>
  <si>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</si>
  <si>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</si>
  <si>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</si>
  <si>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</si>
  <si>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</si>
  <si>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</si>
  <si>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</si>
  <si>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</si>
  <si>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</si>
  <si>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</si>
  <si>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</si>
  <si>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</si>
  <si>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</si>
  <si>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</si>
  <si>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</si>
  <si>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</si>
  <si>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</si>
  <si>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</si>
  <si>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</si>
  <si>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</si>
  <si>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</si>
  <si>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</si>
  <si>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</si>
  <si>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</si>
  <si>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</si>
  <si>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</si>
  <si>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</si>
  <si>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</si>
  <si>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</si>
  <si>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</si>
  <si>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</si>
  <si>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</si>
  <si>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</si>
  <si>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</si>
  <si>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</si>
  <si>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</si>
  <si>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</si>
  <si>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</si>
  <si>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</si>
  <si>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</si>
  <si>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</si>
  <si>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</si>
  <si>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</si>
  <si>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</si>
  <si>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</si>
  <si>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</si>
  <si>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</si>
  <si>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</si>
  <si>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</si>
  <si>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</si>
  <si>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</si>
  <si>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</si>
  <si>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</si>
  <si>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</si>
  <si>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</si>
  <si>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</si>
  <si>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</si>
  <si>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</si>
  <si>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</si>
  <si>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</si>
  <si>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</si>
  <si>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</si>
  <si>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</si>
  <si>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</si>
  <si>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</si>
  <si>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</si>
  <si>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</si>
  <si>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</si>
  <si>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</si>
  <si>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</si>
  <si>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</si>
  <si>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</si>
  <si>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</si>
  <si>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</si>
  <si>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</si>
  <si>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</si>
  <si>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</si>
  <si>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</si>
  <si>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</si>
  <si>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</si>
  <si>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</si>
  <si>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</si>
  <si>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</si>
  <si>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</si>
  <si>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</si>
  <si>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</si>
  <si>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</si>
  <si>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</si>
  <si>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</si>
  <si>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</si>
  <si>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</si>
  <si>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</si>
  <si>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</si>
  <si>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</si>
  <si>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</si>
  <si>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</si>
  <si>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</si>
  <si>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</si>
  <si>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</si>
  <si>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</si>
  <si>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</si>
  <si>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</si>
  <si>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</si>
  <si>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</si>
  <si>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</si>
  <si>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</si>
  <si>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</si>
  <si>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</si>
  <si>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</si>
  <si>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</si>
  <si>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</si>
  <si>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</si>
  <si>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</si>
  <si>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</si>
  <si>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</si>
  <si>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</si>
  <si>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</si>
  <si>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</si>
  <si>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</si>
  <si>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</si>
  <si>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</si>
  <si>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</si>
  <si>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</si>
  <si>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</si>
  <si>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</si>
  <si>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</si>
  <si>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</si>
  <si>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</si>
  <si>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</si>
  <si>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</si>
  <si>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</si>
  <si>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</si>
  <si>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</si>
  <si>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</si>
  <si>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</si>
  <si>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</si>
  <si>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</si>
  <si>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</si>
  <si>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</si>
  <si>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</si>
  <si>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</si>
  <si>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</si>
  <si>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</si>
  <si>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</si>
  <si>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</si>
  <si>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</si>
  <si>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</si>
  <si>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</si>
  <si>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</si>
  <si>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</si>
  <si>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</si>
  <si>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</si>
  <si>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</si>
  <si>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</si>
  <si>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</si>
  <si>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</si>
  <si>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</si>
  <si>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</si>
  <si>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</si>
  <si>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</si>
  <si>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</si>
  <si>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</si>
  <si>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</si>
  <si>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</si>
  <si>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</si>
  <si>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</si>
  <si>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</si>
  <si>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</si>
  <si>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</si>
  <si>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</si>
  <si>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</si>
  <si>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</si>
  <si>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</si>
  <si>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</si>
  <si>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</si>
  <si>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</si>
  <si>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</si>
  <si>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</si>
  <si>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</si>
  <si>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</si>
  <si>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</si>
  <si>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</si>
  <si>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</si>
  <si>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</si>
  <si>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</si>
  <si>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</si>
  <si>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</si>
  <si>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</si>
  <si>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</si>
  <si>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</si>
  <si>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</si>
  <si>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</si>
  <si>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</si>
  <si>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</si>
  <si>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</si>
  <si>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</si>
  <si>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</si>
  <si>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</si>
  <si>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</si>
  <si>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</si>
  <si>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</si>
  <si>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</si>
  <si>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</si>
  <si>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</si>
  <si>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</si>
  <si>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</si>
  <si>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</si>
  <si>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</si>
  <si>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</si>
  <si>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</si>
  <si>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</si>
  <si>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</si>
  <si>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</si>
  <si>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</si>
  <si>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</si>
  <si>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</si>
  <si>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</si>
  <si>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</si>
  <si>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</si>
  <si>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</si>
  <si>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</si>
  <si>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</si>
  <si>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</si>
  <si>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</si>
  <si>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</si>
  <si>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</si>
  <si>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</si>
  <si>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</si>
  <si>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</si>
  <si>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</si>
  <si>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</si>
  <si>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</si>
  <si>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</si>
  <si>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</si>
  <si>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</si>
  <si>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</si>
  <si>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</si>
  <si>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</si>
  <si>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</si>
  <si>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</si>
  <si>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</si>
  <si>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</si>
  <si>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</si>
  <si>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</si>
  <si>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</si>
  <si>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</si>
  <si>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</si>
  <si>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</si>
  <si>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</si>
  <si>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</si>
  <si>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</si>
  <si>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</si>
  <si>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</si>
  <si>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</si>
  <si>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</si>
  <si>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</si>
  <si>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</si>
  <si>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</si>
  <si>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</si>
  <si>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</si>
  <si>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</si>
  <si>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</si>
  <si>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</si>
  <si>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</si>
  <si>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</si>
  <si>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</si>
  <si>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</si>
  <si>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</si>
  <si>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</si>
  <si>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</si>
  <si>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</si>
  <si>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</si>
  <si>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</si>
  <si>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</si>
  <si>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</si>
  <si>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</si>
  <si>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</si>
  <si>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</si>
  <si>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</si>
  <si>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</si>
  <si>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</si>
  <si>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</si>
  <si>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</si>
  <si>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</si>
  <si>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</si>
  <si>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</si>
  <si>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</si>
  <si>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</si>
  <si>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</si>
  <si>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</si>
  <si>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</si>
  <si>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</si>
  <si>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</si>
  <si>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</si>
  <si>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</si>
  <si>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</si>
  <si>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</si>
  <si>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</si>
  <si>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</si>
  <si>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</si>
  <si>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</si>
  <si>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</si>
  <si>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</si>
  <si>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</si>
  <si>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</si>
  <si>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</si>
  <si>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</si>
  <si>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</si>
  <si>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</si>
  <si>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</si>
  <si>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</si>
  <si>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</si>
  <si>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</si>
  <si>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</si>
  <si>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</si>
  <si>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</si>
  <si>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</si>
  <si>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</si>
  <si>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</si>
  <si>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</si>
  <si>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</si>
  <si>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</si>
  <si>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</si>
  <si>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</si>
  <si>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</si>
  <si>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</si>
  <si>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</si>
  <si>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</si>
  <si>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</si>
  <si>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</si>
  <si>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</si>
  <si>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</si>
  <si>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</si>
  <si>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</si>
  <si>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</si>
  <si>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</si>
  <si>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</si>
  <si>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</si>
  <si>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</si>
  <si>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</si>
  <si>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</si>
  <si>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</si>
  <si>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</si>
  <si>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</si>
  <si>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</si>
  <si>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</si>
  <si>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</si>
  <si>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</si>
  <si>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</si>
  <si>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</si>
  <si>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</si>
  <si>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</si>
  <si>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</si>
  <si>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</si>
  <si>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</si>
  <si>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</si>
  <si>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</si>
  <si>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</si>
  <si>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</si>
  <si>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</si>
  <si>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</si>
  <si>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</si>
  <si>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</si>
  <si>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</si>
  <si>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</si>
  <si>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</si>
  <si>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</si>
  <si>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</si>
  <si>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</si>
  <si>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</si>
  <si>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</si>
  <si>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</si>
  <si>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</si>
  <si>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</si>
  <si>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</si>
  <si>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</si>
  <si>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</si>
  <si>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</si>
  <si>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</si>
  <si>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</si>
  <si>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</si>
  <si>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</si>
  <si>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</si>
  <si>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</si>
  <si>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</si>
  <si>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</si>
  <si>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</si>
  <si>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</si>
  <si>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</si>
  <si>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</si>
  <si>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</si>
  <si>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</si>
  <si>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</si>
  <si>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</si>
  <si>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</si>
  <si>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</si>
  <si>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</si>
  <si>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</si>
  <si>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</si>
  <si>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</si>
  <si>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</si>
  <si>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</si>
  <si>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</si>
  <si>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</si>
  <si>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</si>
  <si>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</si>
  <si>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</si>
  <si>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</si>
  <si>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</si>
  <si>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</si>
  <si>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</si>
  <si>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</si>
  <si>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</si>
  <si>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</si>
  <si>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</si>
  <si>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</si>
  <si>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</si>
  <si>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</si>
  <si>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</si>
  <si>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</si>
  <si>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</si>
  <si>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</si>
  <si>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</si>
  <si>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</si>
  <si>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</si>
  <si>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</si>
  <si>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</si>
  <si>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</si>
  <si>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</si>
  <si>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</si>
  <si>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</si>
  <si>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</si>
  <si>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</si>
  <si>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</si>
  <si>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</si>
  <si>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</si>
  <si>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</si>
  <si>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</si>
  <si>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</si>
  <si>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</si>
  <si>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</si>
  <si>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</si>
  <si>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</si>
  <si>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</si>
  <si>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</si>
  <si>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</si>
  <si>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</si>
  <si>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</si>
  <si>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</si>
  <si>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</si>
  <si>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</si>
  <si>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</si>
  <si>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</si>
  <si>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</si>
  <si>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</si>
  <si>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</si>
  <si>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</si>
  <si>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</si>
  <si>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</si>
  <si>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</si>
  <si>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</si>
  <si>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</si>
  <si>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</si>
  <si>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</si>
  <si>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</si>
  <si>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</si>
  <si>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</si>
  <si>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</si>
  <si>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</si>
  <si>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</si>
  <si>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</si>
  <si>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</si>
  <si>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</si>
  <si>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</si>
  <si>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</si>
  <si>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</si>
  <si>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</si>
  <si>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</si>
  <si>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</si>
  <si>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</si>
  <si>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</si>
  <si>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</si>
  <si>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</si>
  <si>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</si>
  <si>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</si>
  <si>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</si>
  <si>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</si>
  <si>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</si>
  <si>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</si>
  <si>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</si>
  <si>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</si>
  <si>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</si>
  <si>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</si>
  <si>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</si>
  <si>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</si>
  <si>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</si>
  <si>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</si>
  <si>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</si>
  <si>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</si>
  <si>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</si>
  <si>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</si>
  <si>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</si>
  <si>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</si>
  <si>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</si>
  <si>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</si>
  <si>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</si>
  <si>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</si>
  <si>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</si>
  <si>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</si>
  <si>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</si>
  <si>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</si>
  <si>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</si>
  <si>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</si>
  <si>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</si>
  <si>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</si>
  <si>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</si>
  <si>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</si>
  <si>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</si>
  <si>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</si>
  <si>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</si>
  <si>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</si>
  <si>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</si>
  <si>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</si>
  <si>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</si>
  <si>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</si>
  <si>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</si>
  <si>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</si>
  <si>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</si>
  <si>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</si>
  <si>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</si>
  <si>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</si>
  <si>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</si>
  <si>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</si>
  <si>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</si>
  <si>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</si>
  <si>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</si>
  <si>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</si>
  <si>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</si>
  <si>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</si>
  <si>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</si>
  <si>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</si>
  <si>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</si>
  <si>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</si>
  <si>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</si>
  <si>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</si>
  <si>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</si>
  <si>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</si>
  <si>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</si>
  <si>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</si>
  <si>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</si>
  <si>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</si>
  <si>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</si>
  <si>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</si>
  <si>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</si>
  <si>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</si>
  <si>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</si>
  <si>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</si>
  <si>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</si>
  <si>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</si>
  <si>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</si>
  <si>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</si>
  <si>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</si>
  <si>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</si>
  <si>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</si>
  <si>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</si>
  <si>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</si>
  <si>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</si>
  <si>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</si>
  <si>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</si>
  <si>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</si>
  <si>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</si>
  <si>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</si>
  <si>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</si>
  <si>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</si>
  <si>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</si>
  <si>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</si>
  <si>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</si>
  <si>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</si>
  <si>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</si>
  <si>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</si>
  <si>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</si>
  <si>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</si>
  <si>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</si>
  <si>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</si>
  <si>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</si>
  <si>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</si>
  <si>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</si>
  <si>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</si>
  <si>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</si>
  <si>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</si>
  <si>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</si>
  <si>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</si>
  <si>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</si>
  <si>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</si>
  <si>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</si>
  <si>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</si>
  <si>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</si>
  <si>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</si>
  <si>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</si>
  <si>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</si>
  <si>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</si>
  <si>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</si>
  <si>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</si>
  <si>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</si>
  <si>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</si>
  <si>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</si>
  <si>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</si>
  <si>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</si>
  <si>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</si>
  <si>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</si>
  <si>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</si>
  <si>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</si>
  <si>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</si>
  <si>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</si>
  <si>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</si>
  <si>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</si>
  <si>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</si>
  <si>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</si>
  <si>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</si>
  <si>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</si>
  <si>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</si>
  <si>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</si>
  <si>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</si>
  <si>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</si>
  <si>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</si>
  <si>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</si>
  <si>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</si>
  <si>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</si>
  <si>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</si>
  <si>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</si>
  <si>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</si>
  <si>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</si>
  <si>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</si>
  <si>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</si>
  <si>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</si>
  <si>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</si>
  <si>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</si>
  <si>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</si>
  <si>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</si>
  <si>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</si>
  <si>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</si>
  <si>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</si>
  <si>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</si>
  <si>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</si>
  <si>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</si>
  <si>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</si>
  <si>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</si>
  <si>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</si>
  <si>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</si>
  <si>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</si>
  <si>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</si>
  <si>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</si>
  <si>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</si>
  <si>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</si>
  <si>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</si>
  <si>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</si>
  <si>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</si>
  <si>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</si>
  <si>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</si>
  <si>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</si>
  <si>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</si>
  <si>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</si>
  <si>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</si>
  <si>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</si>
  <si>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</si>
  <si>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</si>
  <si>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</si>
  <si>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</si>
  <si>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</si>
  <si>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</si>
  <si>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</si>
  <si>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</si>
  <si>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</si>
  <si>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</si>
  <si>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</si>
  <si>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</si>
  <si>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</si>
  <si>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</si>
  <si>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</si>
  <si>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</si>
  <si>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</si>
  <si>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</si>
  <si>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</si>
  <si>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</si>
  <si>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</si>
  <si>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</si>
  <si>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</si>
  <si>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</si>
  <si>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</si>
  <si>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</si>
  <si>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</si>
  <si>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</si>
  <si>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</si>
  <si>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</si>
  <si>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</si>
  <si>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</si>
  <si>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</si>
  <si>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</si>
  <si>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</si>
  <si>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</si>
  <si>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</si>
  <si>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</si>
  <si>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</si>
  <si>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</si>
  <si>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</si>
  <si>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</si>
  <si>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</si>
  <si>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</si>
  <si>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</si>
  <si>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</si>
  <si>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</si>
  <si>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</si>
  <si>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</si>
  <si>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</si>
  <si>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</si>
  <si>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</si>
  <si>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</si>
  <si>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</si>
  <si>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</si>
  <si>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</si>
  <si>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</si>
  <si>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</si>
  <si>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</si>
  <si>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</si>
  <si>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</si>
  <si>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</si>
  <si>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</si>
  <si>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</si>
  <si>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</si>
  <si>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</si>
  <si>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</si>
  <si>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</si>
  <si>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</si>
  <si>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</si>
  <si>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</si>
  <si>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</si>
  <si>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</si>
  <si>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</si>
  <si>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</si>
  <si>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</si>
  <si>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</si>
  <si>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</si>
  <si>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</si>
  <si>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</si>
  <si>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</si>
  <si>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</si>
  <si>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</si>
  <si>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</si>
  <si>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</si>
  <si>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</si>
  <si>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</si>
  <si>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</si>
  <si>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</si>
  <si>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</si>
  <si>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</si>
  <si>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</si>
  <si>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</si>
  <si>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</si>
  <si>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</si>
  <si>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</si>
  <si>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</si>
  <si>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</si>
  <si>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</si>
  <si>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</si>
  <si>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</si>
  <si>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</si>
  <si>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</si>
  <si>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</si>
  <si>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</si>
  <si>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</si>
  <si>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</si>
  <si>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</si>
  <si>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</si>
  <si>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</si>
  <si>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</si>
  <si>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</si>
  <si>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</si>
  <si>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</si>
  <si>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</si>
  <si>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</si>
  <si>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</si>
  <si>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</si>
  <si>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</si>
  <si>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</si>
  <si>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</si>
  <si>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</si>
  <si>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</si>
  <si>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</si>
  <si>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</si>
  <si>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</si>
  <si>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</si>
  <si>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</si>
  <si>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</si>
  <si>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</si>
  <si>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</si>
  <si>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</si>
  <si>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</si>
  <si>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</si>
  <si>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</si>
  <si>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</si>
  <si>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</si>
  <si>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</si>
  <si>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</si>
  <si>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</si>
  <si>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</si>
  <si>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</si>
  <si>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</si>
  <si>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</si>
  <si>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</si>
  <si>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</si>
  <si>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</si>
  <si>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</si>
  <si>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</si>
  <si>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</si>
  <si>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</si>
  <si>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</si>
  <si>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</si>
  <si>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</si>
  <si>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</si>
  <si>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</si>
  <si>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</si>
  <si>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</si>
  <si>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</si>
  <si>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</si>
  <si>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</si>
  <si>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</si>
  <si>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</si>
  <si>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</si>
  <si>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</si>
  <si>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</si>
  <si>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</si>
  <si>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</si>
  <si>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</si>
  <si>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</si>
  <si>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</si>
  <si>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</si>
  <si>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</si>
  <si>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</si>
  <si>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</si>
  <si>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</si>
  <si>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</si>
  <si>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</si>
  <si>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</si>
  <si>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</si>
  <si>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</si>
  <si>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</si>
  <si>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</si>
  <si>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</si>
  <si>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</si>
  <si>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</si>
  <si>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</si>
  <si>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</si>
  <si>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</si>
  <si>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</si>
  <si>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</si>
  <si>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</si>
  <si>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</si>
  <si>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</si>
  <si>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</si>
  <si>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</si>
  <si>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</si>
  <si>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</si>
  <si>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</si>
  <si>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</si>
  <si>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</si>
  <si>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</si>
  <si>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</si>
  <si>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</si>
  <si>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</si>
  <si>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</si>
  <si>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</si>
  <si>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</si>
  <si>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</si>
  <si>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</si>
  <si>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</si>
  <si>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</si>
  <si>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</si>
  <si>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</si>
  <si>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</si>
  <si>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</si>
  <si>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</si>
  <si>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</si>
  <si>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</si>
  <si>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</si>
  <si>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</si>
  <si>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</si>
  <si>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</si>
  <si>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</si>
  <si>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</si>
  <si>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</si>
  <si>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</si>
  <si>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</si>
  <si>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</si>
  <si>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</si>
  <si>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</si>
  <si>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</si>
  <si>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</si>
  <si>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</si>
  <si>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</si>
  <si>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</si>
  <si>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</si>
  <si>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</si>
  <si>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</si>
  <si>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</si>
  <si>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</si>
  <si>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</si>
  <si>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</si>
  <si>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</si>
  <si>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</si>
  <si>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</si>
  <si>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</si>
  <si>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</si>
  <si>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</si>
  <si>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</si>
  <si>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</si>
  <si>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</si>
  <si>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</si>
  <si>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</si>
  <si>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</si>
  <si>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</si>
  <si>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</si>
  <si>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</si>
  <si>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</si>
  <si>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</si>
  <si>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</si>
  <si>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</si>
  <si>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</si>
  <si>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</si>
  <si>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</si>
  <si>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</si>
  <si>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</si>
  <si>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</si>
  <si>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</si>
  <si>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</si>
  <si>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</si>
  <si>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</si>
  <si>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</si>
  <si>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</si>
  <si>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</si>
  <si>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</si>
  <si>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</si>
  <si>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</si>
  <si>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</si>
  <si>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</si>
  <si>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</si>
  <si>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</si>
  <si>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</si>
  <si>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</si>
  <si>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</si>
  <si>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</si>
  <si>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</si>
  <si>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</si>
  <si>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</si>
  <si>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</si>
  <si>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</si>
  <si>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</si>
  <si>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</si>
  <si>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</si>
  <si>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</si>
  <si>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</si>
  <si>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</si>
  <si>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</si>
  <si>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</si>
  <si>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</si>
  <si>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</si>
  <si>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</si>
  <si>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</si>
  <si>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</si>
  <si>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</si>
  <si>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</si>
  <si>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</si>
  <si>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</si>
  <si>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</si>
  <si>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</si>
  <si>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</si>
  <si>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</si>
  <si>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</si>
  <si>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</si>
  <si>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</si>
  <si>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</si>
  <si>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</si>
  <si>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</si>
  <si>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</si>
  <si>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</si>
  <si>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</si>
  <si>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</si>
  <si>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</si>
  <si>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</si>
  <si>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</si>
  <si>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</si>
  <si>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</si>
  <si>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</si>
  <si>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</si>
  <si>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</si>
  <si>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</si>
  <si>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</si>
  <si>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</si>
  <si>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</si>
  <si>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</si>
  <si>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</si>
  <si>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</si>
  <si>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</si>
  <si>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</si>
  <si>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</si>
  <si>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</si>
  <si>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</si>
  <si>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</si>
  <si>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</si>
  <si>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</si>
  <si>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</si>
  <si>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</si>
  <si>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</si>
  <si>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</si>
  <si>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</si>
  <si>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</si>
  <si>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</si>
  <si>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</si>
  <si>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</si>
  <si>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</si>
  <si>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</si>
  <si>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</si>
  <si>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</si>
  <si>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</si>
  <si>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</si>
  <si>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</si>
  <si>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</si>
  <si>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</si>
  <si>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</si>
  <si>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</si>
  <si>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</si>
  <si>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</si>
  <si>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</si>
  <si>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</si>
  <si>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</si>
  <si>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</si>
  <si>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</si>
  <si>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</si>
  <si>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</si>
  <si>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</si>
  <si>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</si>
  <si>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</si>
  <si>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</si>
  <si>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</si>
  <si>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</si>
  <si>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</si>
  <si>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</si>
  <si>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</si>
  <si>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</si>
  <si>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</si>
  <si>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</si>
  <si>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</si>
  <si>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</si>
  <si>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</si>
  <si>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</si>
  <si>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</si>
  <si>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</si>
  <si>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</si>
  <si>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</si>
  <si>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</si>
  <si>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</si>
  <si>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</si>
  <si>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</si>
  <si>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</si>
  <si>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</si>
  <si>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</si>
  <si>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</si>
  <si>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</si>
  <si>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</si>
  <si>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</si>
  <si>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</si>
  <si>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</si>
  <si>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</si>
  <si>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</si>
  <si>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</si>
  <si>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</si>
  <si>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</si>
  <si>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</si>
  <si>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</si>
  <si>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</si>
  <si>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</si>
  <si>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</si>
  <si>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</si>
  <si>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</si>
  <si>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</si>
  <si>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</si>
  <si>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</si>
  <si>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</si>
  <si>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</si>
  <si>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</si>
  <si>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</si>
  <si>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</si>
  <si>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</si>
  <si>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</si>
  <si>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</si>
  <si>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</si>
  <si>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</si>
  <si>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</si>
  <si>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</si>
  <si>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</si>
  <si>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</si>
  <si>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</si>
  <si>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</si>
  <si>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</si>
  <si>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</si>
  <si>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</si>
  <si>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</si>
  <si>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</si>
  <si>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</si>
  <si>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</si>
  <si>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</si>
  <si>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</si>
  <si>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</si>
  <si>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</si>
  <si>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</si>
  <si>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</si>
  <si>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</si>
  <si>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</si>
  <si>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</si>
  <si>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</si>
  <si>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</si>
  <si>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</si>
  <si>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</si>
  <si>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</si>
  <si>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</si>
  <si>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</si>
  <si>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</si>
  <si>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</si>
  <si>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</si>
  <si>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</si>
  <si>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</si>
  <si>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</si>
  <si>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</si>
  <si>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</si>
  <si>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</si>
  <si>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</si>
  <si>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</si>
  <si>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</si>
  <si>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</si>
  <si>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</si>
  <si>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</si>
  <si>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</si>
  <si>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</si>
  <si>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</si>
  <si>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</si>
  <si>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</si>
  <si>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</si>
  <si>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</si>
  <si>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</si>
  <si>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</si>
  <si>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</si>
  <si>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</si>
  <si>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</si>
  <si>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</si>
  <si>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</si>
  <si>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</si>
  <si>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</si>
  <si>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</si>
  <si>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</si>
  <si>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</si>
  <si>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</si>
  <si>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</si>
  <si>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</si>
  <si>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</si>
  <si>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</si>
  <si>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</si>
  <si>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</si>
  <si>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</si>
  <si>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</si>
  <si>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</si>
  <si>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</si>
  <si>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</si>
  <si>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</si>
  <si>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</si>
  <si>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</si>
  <si>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</si>
  <si>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</si>
  <si>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</si>
  <si>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</si>
  <si>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</si>
  <si>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</si>
  <si>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</si>
  <si>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</si>
  <si>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</si>
  <si>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</si>
  <si>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</si>
  <si>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</si>
  <si>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</si>
  <si>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</si>
  <si>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</si>
  <si>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</si>
  <si>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</si>
  <si>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</si>
  <si>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</si>
  <si>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</si>
  <si>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</si>
  <si>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</si>
  <si>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</si>
  <si>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</si>
  <si>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</si>
  <si>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</si>
  <si>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</si>
  <si>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</si>
  <si>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</si>
  <si>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</si>
  <si>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</si>
  <si>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</si>
  <si>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</si>
  <si>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</si>
  <si>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</si>
  <si>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</si>
  <si>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</si>
  <si>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</si>
  <si>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</si>
  <si>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</si>
  <si>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</si>
  <si>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</si>
  <si>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</si>
  <si>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</si>
  <si>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</si>
  <si>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</si>
  <si>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</si>
  <si>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</si>
  <si>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</si>
  <si>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</si>
  <si>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</si>
  <si>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</si>
  <si>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</si>
  <si>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</si>
  <si>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</si>
  <si>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</si>
  <si>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</si>
  <si>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</si>
  <si>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</si>
  <si>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</si>
  <si>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</si>
  <si>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</si>
  <si>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</si>
  <si>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</si>
  <si>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</si>
  <si>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</si>
  <si>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</si>
  <si>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</si>
  <si>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</si>
  <si>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</si>
  <si>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</si>
  <si>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</si>
  <si>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</si>
  <si>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</si>
  <si>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</si>
  <si>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</si>
  <si>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</si>
  <si>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</si>
  <si>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</si>
  <si>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</si>
  <si>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</si>
  <si>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</si>
  <si>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</si>
  <si>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</si>
  <si>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</si>
  <si>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</si>
  <si>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</si>
  <si>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</si>
  <si>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</si>
  <si>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</si>
  <si>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</si>
  <si>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</si>
  <si>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</si>
  <si>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</si>
  <si>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</si>
  <si>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</si>
  <si>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</si>
  <si>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</si>
  <si>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</si>
  <si>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</si>
  <si>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</si>
  <si>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</si>
  <si>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</si>
  <si>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</si>
  <si>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</si>
  <si>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</si>
  <si>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</si>
  <si>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</si>
  <si>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</si>
  <si>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</si>
  <si>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</si>
  <si>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</si>
  <si>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</si>
  <si>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</si>
  <si>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</si>
  <si>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</si>
  <si>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</si>
  <si>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</si>
  <si>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</si>
  <si>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</si>
  <si>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</si>
  <si>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</si>
  <si>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</si>
  <si>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</si>
  <si>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</si>
  <si>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</si>
  <si>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</si>
  <si>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</si>
  <si>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</si>
  <si>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</si>
  <si>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</si>
  <si>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</si>
  <si>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</si>
  <si>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</si>
  <si>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</si>
  <si>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</si>
  <si>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</si>
  <si>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</si>
  <si>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</si>
  <si>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</si>
  <si>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</si>
  <si>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</si>
  <si>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</si>
  <si>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</si>
  <si>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</si>
  <si>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</si>
  <si>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</si>
  <si>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</si>
  <si>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</si>
  <si>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</si>
  <si>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</si>
  <si>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</si>
  <si>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</si>
  <si>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</si>
  <si>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</si>
  <si>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</si>
  <si>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</si>
  <si>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</si>
  <si>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</si>
  <si>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</si>
  <si>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</si>
  <si>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</si>
  <si>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</si>
  <si>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</si>
  <si>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</si>
  <si>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</si>
  <si>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</si>
  <si>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</si>
  <si>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</si>
  <si>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</si>
  <si>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</si>
  <si>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</si>
  <si>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</si>
  <si>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</si>
  <si>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</si>
  <si>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</si>
  <si>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</si>
  <si>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</si>
  <si>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</si>
  <si>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</si>
  <si>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</si>
  <si>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</si>
  <si>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</si>
  <si>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</si>
  <si>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</si>
  <si>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</si>
  <si>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</si>
  <si>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</si>
  <si>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</si>
  <si>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</si>
  <si>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</si>
  <si>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</si>
  <si>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</si>
  <si>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</si>
  <si>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</si>
  <si>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</si>
  <si>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</si>
  <si>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</si>
  <si>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</si>
  <si>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</si>
  <si>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</si>
  <si>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</si>
  <si>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</si>
  <si>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</si>
  <si>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</si>
  <si>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</si>
  <si>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</si>
  <si>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</si>
  <si>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</si>
  <si>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</si>
  <si>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</si>
  <si>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</si>
  <si>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</si>
  <si>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</si>
  <si>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</si>
  <si>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</si>
  <si>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</si>
  <si>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</si>
  <si>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</si>
  <si>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</si>
  <si>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</si>
  <si>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</si>
  <si>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</si>
  <si>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</si>
  <si>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</si>
  <si>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</si>
  <si>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</si>
  <si>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</si>
  <si>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</si>
  <si>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</si>
  <si>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</si>
  <si>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</si>
  <si>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</si>
  <si>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</si>
  <si>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</si>
  <si>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</si>
  <si>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</si>
  <si>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</si>
  <si>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</si>
  <si>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</si>
  <si>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</si>
  <si>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</si>
  <si>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</si>
  <si>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</si>
  <si>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</si>
  <si>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</si>
  <si>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</si>
  <si>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</si>
  <si>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</si>
  <si>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</si>
  <si>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</si>
  <si>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</si>
  <si>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</si>
  <si>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</si>
  <si>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</si>
  <si>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</si>
  <si>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</si>
  <si>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</si>
  <si>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</si>
  <si>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</si>
  <si>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</si>
  <si>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</si>
  <si>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</si>
  <si>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</si>
  <si>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</si>
  <si>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</si>
  <si>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</si>
  <si>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</si>
  <si>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</si>
  <si>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</si>
  <si>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</si>
  <si>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</si>
  <si>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</si>
  <si>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</si>
  <si>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</si>
  <si>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</si>
  <si>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</si>
  <si>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</si>
  <si>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</si>
  <si>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</si>
  <si>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</si>
  <si>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</si>
  <si>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</si>
  <si>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</si>
  <si>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</si>
  <si>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</si>
  <si>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</si>
  <si>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</si>
  <si>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</si>
  <si>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</si>
  <si>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</si>
  <si>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</si>
  <si>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</si>
  <si>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</si>
  <si>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</si>
  <si>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</si>
  <si>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</si>
  <si>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</si>
  <si>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</si>
  <si>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</si>
  <si>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</si>
  <si>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</si>
  <si>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</si>
  <si>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</si>
  <si>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</si>
  <si>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</si>
  <si>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</si>
  <si>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</si>
  <si>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</si>
  <si>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</si>
  <si>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</si>
  <si>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</si>
  <si>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</si>
  <si>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</si>
  <si>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</si>
  <si>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</si>
  <si>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</si>
  <si>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</si>
  <si>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</si>
  <si>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</si>
  <si>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</si>
  <si>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</si>
  <si>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</si>
  <si>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</si>
  <si>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</si>
  <si>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</si>
  <si>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</si>
  <si>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</si>
  <si>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</si>
  <si>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</si>
  <si>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</si>
  <si>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</si>
  <si>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</si>
  <si>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</si>
  <si>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</si>
  <si>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</si>
  <si>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</si>
  <si>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</si>
  <si>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</si>
  <si>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</si>
  <si>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</si>
  <si>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</si>
  <si>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</si>
  <si>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</si>
  <si>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</si>
  <si>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</si>
  <si>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</si>
  <si>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</si>
  <si>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</si>
  <si>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</si>
  <si>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</si>
  <si>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</si>
  <si>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</si>
  <si>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</si>
  <si>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</si>
  <si>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</si>
  <si>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</si>
  <si>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</si>
  <si>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</si>
  <si>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</si>
  <si>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</si>
  <si>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</si>
  <si>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</si>
  <si>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</si>
  <si>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</si>
  <si>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</si>
  <si>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</si>
  <si>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</si>
  <si>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</si>
  <si>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</si>
  <si>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</si>
  <si>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</si>
  <si>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</si>
  <si>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</si>
  <si>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</si>
  <si>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</si>
  <si>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</si>
  <si>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</si>
  <si>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</si>
  <si>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</si>
  <si>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</si>
  <si>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</si>
  <si>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</si>
  <si>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</si>
  <si>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</si>
  <si>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</si>
  <si>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</si>
  <si>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</si>
  <si>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</si>
  <si>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</si>
  <si>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</si>
  <si>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</si>
  <si>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</si>
  <si>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</si>
  <si>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</si>
  <si>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</si>
  <si>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</si>
  <si>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</si>
  <si>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</si>
  <si>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</si>
  <si>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</si>
  <si>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</si>
  <si>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</si>
  <si>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</si>
  <si>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</si>
  <si>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</si>
  <si>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</si>
  <si>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</si>
  <si>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</si>
  <si>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</si>
  <si>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</si>
  <si>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</si>
  <si>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</si>
  <si>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</si>
  <si>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</si>
  <si>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</si>
  <si>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</si>
  <si>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</si>
  <si>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</si>
  <si>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</si>
  <si>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</si>
  <si>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</si>
  <si>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</si>
  <si>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</si>
  <si>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</si>
  <si>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</si>
  <si>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</si>
  <si>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</si>
  <si>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</si>
  <si>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</si>
  <si>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</si>
  <si>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</si>
  <si>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</si>
  <si>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</si>
  <si>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</si>
  <si>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</si>
  <si>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</si>
  <si>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</si>
  <si>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</si>
  <si>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</si>
  <si>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</si>
  <si>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</si>
  <si>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</si>
  <si>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</si>
  <si>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</si>
  <si>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</si>
  <si>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</si>
  <si>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</si>
  <si>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</si>
  <si>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</si>
  <si>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</si>
  <si>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</si>
  <si>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</si>
  <si>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</si>
  <si>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</si>
  <si>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</si>
  <si>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</si>
  <si>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</si>
  <si>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</si>
  <si>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</si>
  <si>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</si>
  <si>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</si>
  <si>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</si>
  <si>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</si>
  <si>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</si>
  <si>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</si>
  <si>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</si>
  <si>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</si>
  <si>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</si>
  <si>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</si>
  <si>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</si>
  <si>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</si>
  <si>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</si>
  <si>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</si>
  <si>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</si>
  <si>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</si>
  <si>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</si>
  <si>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</si>
  <si>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</si>
  <si>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</si>
  <si>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</si>
  <si>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</si>
  <si>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</si>
  <si>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</si>
  <si>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</si>
  <si>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</si>
  <si>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</si>
  <si>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</si>
  <si>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</si>
  <si>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</si>
  <si>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</si>
  <si>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</si>
  <si>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</si>
  <si>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</si>
  <si>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</si>
  <si>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</si>
  <si>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</si>
  <si>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</si>
  <si>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</si>
  <si>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</si>
  <si>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</si>
  <si>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</si>
  <si>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</si>
  <si>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</si>
  <si>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</si>
  <si>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</si>
  <si>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</si>
  <si>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</si>
  <si>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</si>
  <si>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</si>
  <si>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</si>
  <si>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</si>
  <si>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</si>
  <si>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</si>
  <si>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</si>
  <si>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</si>
  <si>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</si>
  <si>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</si>
  <si>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</si>
  <si>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</si>
  <si>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</si>
  <si>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</si>
  <si>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</si>
  <si>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</si>
  <si>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</si>
  <si>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</si>
  <si>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</si>
  <si>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</si>
  <si>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</si>
  <si>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</si>
  <si>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</si>
  <si>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</si>
  <si>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</si>
  <si>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</si>
  <si>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</si>
  <si>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</si>
  <si>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</si>
  <si>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</si>
  <si>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</si>
  <si>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</si>
  <si>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</si>
  <si>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</si>
  <si>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</si>
  <si>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</si>
  <si>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</si>
  <si>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</si>
  <si>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</si>
  <si>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</si>
  <si>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</si>
  <si>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</si>
  <si>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</si>
  <si>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</si>
  <si>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</si>
  <si>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</si>
  <si>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</si>
  <si>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</si>
  <si>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</si>
  <si>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</si>
  <si>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</si>
  <si>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</si>
  <si>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</si>
  <si>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</si>
  <si>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</si>
  <si>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</si>
  <si>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</si>
  <si>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</si>
  <si>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</si>
  <si>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</si>
  <si>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</si>
  <si>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</si>
  <si>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</si>
  <si>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</si>
  <si>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</si>
  <si>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</si>
  <si>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</si>
  <si>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</si>
  <si>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</si>
  <si>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</si>
  <si>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</si>
  <si>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</si>
  <si>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</si>
  <si>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</si>
  <si>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</si>
  <si>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</si>
  <si>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</si>
  <si>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</si>
  <si>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</si>
  <si>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</si>
  <si>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</si>
  <si>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</si>
  <si>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</si>
  <si>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</si>
  <si>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</si>
  <si>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</si>
  <si>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</si>
  <si>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</si>
  <si>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</si>
  <si>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</si>
  <si>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</si>
  <si>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</si>
  <si>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</si>
  <si>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</si>
  <si>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</si>
  <si>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</si>
  <si>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</si>
  <si>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</si>
  <si>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</si>
  <si>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</si>
  <si>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</si>
  <si>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</si>
  <si>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</si>
  <si>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</si>
  <si>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</si>
  <si>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</si>
  <si>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</si>
  <si>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</si>
  <si>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</si>
  <si>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</si>
  <si>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</si>
  <si>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</si>
  <si>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</si>
  <si>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</si>
  <si>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</si>
  <si>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</si>
  <si>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</si>
  <si>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</si>
  <si>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</si>
  <si>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</si>
  <si>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</si>
  <si>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</si>
  <si>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</si>
  <si>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</si>
  <si>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</si>
  <si>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</si>
  <si>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</si>
  <si>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</si>
  <si>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</si>
  <si>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</si>
  <si>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</si>
  <si>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</si>
  <si>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</si>
  <si>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</si>
  <si>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</si>
  <si>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</si>
  <si>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</si>
  <si>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</si>
  <si>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</si>
  <si>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</si>
  <si>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</si>
  <si>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</si>
  <si>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</si>
  <si>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</si>
  <si>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</si>
  <si>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</si>
  <si>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</si>
  <si>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</si>
  <si>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</si>
  <si>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</si>
  <si>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</si>
  <si>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</si>
  <si>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</si>
  <si>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</si>
  <si>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</si>
  <si>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</si>
  <si>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</si>
  <si>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</si>
  <si>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</si>
  <si>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</si>
  <si>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</si>
  <si>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</si>
  <si>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</si>
  <si>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</si>
  <si>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</si>
  <si>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</si>
  <si>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</si>
  <si>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</si>
  <si>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</si>
  <si>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</si>
  <si>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</si>
  <si>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</si>
  <si>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</si>
  <si>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</si>
  <si>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</si>
  <si>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</si>
  <si>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</si>
  <si>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</si>
  <si>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</si>
  <si>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</si>
  <si>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</si>
  <si>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</si>
  <si>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</si>
  <si>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</si>
  <si>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</si>
  <si>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</si>
  <si>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</si>
  <si>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</si>
  <si>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</si>
  <si>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</si>
  <si>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</si>
  <si>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</si>
  <si>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</si>
  <si>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</si>
  <si>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</si>
  <si>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</si>
  <si>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</si>
  <si>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</si>
  <si>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</si>
  <si>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</si>
  <si>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</si>
  <si>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</si>
  <si>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</si>
  <si>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</si>
  <si>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</si>
  <si>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</si>
  <si>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</si>
  <si>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</si>
  <si>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</si>
  <si>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</si>
  <si>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</si>
  <si>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</si>
  <si>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</si>
  <si>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</si>
  <si>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</si>
  <si>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</si>
  <si>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</si>
  <si>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</si>
  <si>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</si>
  <si>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</si>
  <si>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</si>
  <si>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</si>
  <si>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</si>
  <si>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</si>
  <si>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</si>
  <si>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</si>
  <si>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</si>
  <si>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</si>
  <si>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</si>
  <si>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</si>
  <si>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</si>
  <si>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</si>
  <si>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</si>
  <si>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</si>
  <si>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</si>
  <si>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</si>
  <si>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</si>
  <si>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</si>
  <si>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</si>
  <si>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</si>
  <si>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</si>
  <si>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</si>
  <si>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</si>
  <si>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</si>
  <si>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</si>
  <si>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</si>
  <si>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</si>
  <si>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</si>
  <si>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</si>
  <si>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</si>
  <si>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</si>
  <si>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</si>
  <si>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</si>
  <si>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</si>
  <si>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</si>
  <si>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</si>
  <si>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</si>
  <si>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</si>
  <si>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</si>
  <si>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</si>
  <si>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</si>
  <si>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</si>
  <si>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</si>
  <si>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</si>
  <si>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</si>
  <si>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</si>
  <si>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</si>
  <si>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</si>
  <si>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</si>
  <si>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</si>
  <si>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</si>
  <si>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</si>
  <si>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</si>
  <si>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</si>
  <si>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</si>
  <si>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</si>
  <si>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</si>
  <si>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</si>
  <si>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</si>
  <si>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</si>
  <si>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</si>
  <si>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</si>
  <si>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</si>
  <si>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</si>
  <si>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</si>
  <si>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</si>
  <si>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</si>
  <si>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</si>
  <si>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</si>
  <si>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</si>
  <si>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</si>
  <si>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</si>
  <si>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</si>
  <si>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</si>
  <si>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</si>
  <si>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</si>
  <si>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</si>
  <si>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</si>
  <si>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</si>
  <si>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</si>
  <si>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</si>
  <si>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</si>
  <si>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</si>
  <si>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</si>
  <si>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</si>
  <si>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</si>
  <si>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</si>
  <si>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</si>
  <si>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</si>
  <si>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</si>
  <si>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</si>
  <si>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</si>
  <si>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</si>
  <si>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</si>
  <si>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</si>
  <si>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</si>
  <si>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</si>
  <si>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</si>
  <si>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</si>
  <si>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</si>
  <si>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</si>
  <si>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</si>
  <si>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</si>
  <si>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</si>
  <si>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</si>
  <si>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</si>
  <si>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</si>
  <si>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</si>
  <si>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</si>
  <si>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</si>
  <si>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</si>
  <si>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</si>
  <si>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</si>
  <si>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</si>
  <si>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</si>
  <si>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</si>
  <si>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</si>
  <si>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</si>
  <si>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</si>
  <si>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</si>
  <si>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</si>
  <si>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</si>
  <si>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</si>
  <si>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</si>
  <si>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</si>
  <si>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</si>
  <si>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</si>
  <si>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</si>
  <si>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</si>
  <si>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</si>
  <si>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</si>
  <si>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</si>
  <si>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</si>
  <si>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</si>
  <si>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</si>
  <si>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</si>
  <si>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</si>
  <si>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</si>
  <si>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</si>
  <si>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</si>
  <si>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</si>
  <si>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</si>
  <si>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</si>
  <si>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</si>
  <si>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</si>
  <si>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</si>
  <si>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</si>
  <si>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</si>
  <si>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</si>
  <si>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</si>
  <si>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</si>
  <si>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</si>
  <si>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</si>
  <si>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</si>
  <si>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</si>
  <si>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</si>
  <si>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</si>
  <si>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</si>
  <si>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</si>
  <si>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</si>
  <si>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</si>
  <si>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</si>
  <si>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</si>
  <si>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</si>
  <si>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</si>
  <si>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</si>
  <si>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</si>
  <si>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</si>
  <si>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</si>
  <si>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</si>
  <si>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</si>
  <si>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</si>
  <si>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</si>
  <si>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</si>
  <si>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</si>
  <si>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</si>
  <si>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</si>
  <si>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</si>
  <si>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</si>
  <si>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</si>
  <si>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</si>
  <si>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</si>
  <si>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</si>
  <si>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</si>
  <si>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</si>
  <si>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</si>
  <si>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</si>
  <si>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</si>
  <si>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</si>
  <si>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</si>
  <si>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</si>
  <si>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</si>
  <si>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</si>
  <si>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</si>
  <si>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</si>
  <si>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</si>
  <si>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</si>
  <si>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</si>
  <si>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</si>
  <si>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</si>
  <si>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</si>
  <si>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</si>
  <si>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</si>
  <si>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</si>
  <si>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</si>
  <si>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</si>
  <si>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</si>
  <si>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</si>
  <si>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</si>
  <si>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</si>
  <si>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</si>
  <si>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</si>
  <si>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</si>
  <si>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</si>
  <si>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</si>
  <si>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</si>
  <si>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</si>
  <si>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</si>
  <si>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</si>
  <si>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</si>
  <si>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</si>
  <si>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</si>
  <si>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</si>
  <si>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</si>
  <si>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</si>
  <si>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</si>
  <si>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</si>
  <si>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</si>
  <si>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</si>
  <si>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</si>
  <si>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</si>
  <si>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</si>
  <si>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</si>
  <si>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</si>
  <si>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</si>
  <si>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</si>
  <si>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</si>
  <si>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</si>
  <si>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</si>
  <si>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</si>
  <si>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</si>
  <si>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</si>
  <si>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</si>
  <si>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</si>
  <si>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</si>
  <si>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</si>
  <si>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</si>
  <si>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</si>
  <si>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</si>
  <si>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</si>
  <si>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</si>
  <si>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</si>
  <si>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</si>
  <si>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</si>
  <si>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</si>
  <si>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</si>
  <si>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</si>
  <si>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</si>
  <si>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</si>
  <si>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</si>
  <si>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</si>
  <si>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</si>
  <si>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</si>
  <si>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</si>
  <si>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</si>
  <si>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</si>
  <si>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</si>
  <si>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</si>
  <si>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</si>
  <si>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</si>
  <si>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</si>
  <si>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</si>
  <si>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</si>
  <si>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</si>
  <si>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</si>
  <si>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</si>
  <si>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</si>
  <si>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</si>
  <si>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</si>
  <si>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</si>
  <si>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</si>
  <si>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</si>
  <si>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</si>
  <si>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</si>
  <si>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</si>
  <si>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</si>
  <si>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</si>
  <si>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</si>
  <si>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</si>
  <si>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</si>
  <si>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</si>
  <si>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</si>
  <si>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</si>
  <si>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</si>
  <si>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</si>
  <si>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</si>
  <si>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</si>
  <si>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</si>
  <si>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</si>
  <si>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</si>
  <si>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</si>
  <si>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</si>
  <si>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</si>
  <si>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</si>
  <si>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</si>
  <si>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</si>
  <si>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</si>
  <si>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</si>
  <si>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</si>
  <si>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</si>
  <si>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</si>
  <si>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</si>
  <si>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</si>
  <si>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</si>
  <si>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</si>
  <si>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</si>
  <si>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</si>
  <si>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</si>
  <si>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</si>
  <si>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</si>
  <si>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</si>
  <si>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</si>
  <si>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</si>
  <si>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</si>
  <si>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</si>
  <si>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</si>
  <si>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</si>
  <si>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</si>
  <si>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</si>
  <si>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</si>
  <si>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</si>
  <si>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</si>
  <si>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</si>
  <si>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</si>
  <si>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</si>
  <si>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</si>
  <si>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</si>
  <si>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</si>
  <si>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</si>
  <si>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</si>
  <si>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</si>
  <si>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</si>
  <si>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</si>
  <si>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</si>
  <si>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</si>
  <si>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</si>
  <si>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</si>
  <si>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</si>
  <si>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</si>
  <si>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</si>
  <si>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</si>
  <si>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</si>
  <si>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</si>
  <si>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</si>
  <si>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</si>
  <si>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</si>
  <si>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</si>
  <si>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</si>
  <si>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</si>
  <si>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</si>
  <si>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</si>
  <si>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</si>
  <si>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</si>
  <si>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</si>
  <si>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</si>
  <si>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</si>
  <si>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</si>
  <si>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</si>
  <si>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</si>
  <si>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</si>
  <si>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</si>
  <si>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</si>
  <si>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</si>
  <si>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</si>
  <si>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</si>
  <si>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</si>
  <si>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</si>
  <si>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</si>
  <si>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</si>
  <si>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</si>
  <si>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</si>
  <si>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</si>
  <si>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</si>
  <si>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</si>
  <si>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</si>
  <si>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</si>
  <si>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</si>
  <si>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</si>
  <si>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</si>
  <si>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</si>
  <si>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</si>
  <si>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</si>
  <si>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</si>
  <si>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</si>
  <si>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</si>
  <si>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</si>
  <si>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</si>
  <si>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</si>
  <si>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</si>
  <si>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</si>
  <si>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</si>
  <si>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</si>
  <si>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</si>
  <si>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</si>
  <si>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</si>
  <si>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</si>
  <si>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</si>
  <si>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</si>
  <si>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</si>
  <si>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</si>
  <si>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</si>
  <si>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</si>
  <si>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</si>
  <si>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</si>
  <si>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</si>
  <si>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</si>
  <si>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</si>
  <si>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</si>
  <si>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</si>
  <si>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</si>
  <si>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</si>
  <si>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</si>
  <si>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</si>
  <si>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</si>
  <si>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</si>
  <si>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</si>
  <si>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</si>
  <si>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</si>
  <si>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</si>
  <si>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</si>
  <si>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</si>
  <si>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</si>
  <si>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</si>
  <si>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</si>
  <si>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</si>
  <si>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</si>
  <si>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</si>
  <si>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</si>
  <si>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</si>
  <si>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</si>
  <si>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</si>
  <si>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</si>
  <si>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</si>
  <si>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</si>
  <si>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</si>
  <si>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</si>
  <si>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</si>
  <si>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</si>
  <si>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</si>
  <si>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</si>
  <si>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</si>
  <si>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</si>
  <si>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</si>
  <si>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</si>
  <si>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</si>
  <si>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</si>
  <si>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</si>
  <si>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</si>
  <si>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</si>
  <si>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</si>
  <si>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</si>
  <si>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</si>
  <si>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</si>
  <si>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</si>
  <si>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</si>
  <si>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</si>
  <si>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</si>
  <si>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</si>
  <si>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</si>
  <si>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</si>
  <si>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</si>
  <si>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</si>
  <si>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</si>
  <si>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</si>
  <si>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</si>
  <si>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</si>
  <si>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</si>
  <si>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</si>
  <si>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</si>
  <si>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</si>
  <si>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</si>
  <si>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</si>
  <si>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</si>
  <si>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</si>
  <si>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</si>
  <si>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</si>
  <si>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</si>
  <si>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</si>
  <si>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</si>
  <si>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</si>
  <si>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</si>
  <si>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</si>
  <si>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</si>
  <si>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</si>
  <si>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</si>
  <si>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</si>
  <si>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</si>
  <si>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</si>
  <si>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</si>
  <si>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</si>
  <si>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</si>
  <si>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</si>
  <si>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</si>
  <si>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</si>
  <si>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</si>
  <si>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</si>
  <si>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</si>
  <si>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</si>
  <si>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</si>
  <si>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</si>
  <si>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</si>
  <si>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</si>
  <si>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</si>
  <si>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</si>
  <si>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</si>
  <si>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</si>
  <si>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</si>
  <si>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</si>
  <si>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</si>
  <si>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</si>
  <si>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</si>
  <si>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</si>
  <si>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</si>
  <si>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</si>
  <si>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</si>
  <si>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</si>
  <si>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</si>
  <si>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</si>
  <si>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</si>
  <si>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</si>
  <si>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</si>
  <si>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</si>
  <si>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</si>
  <si>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</si>
  <si>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</si>
  <si>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</si>
  <si>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</si>
  <si>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</si>
  <si>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</si>
  <si>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</si>
  <si>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</si>
  <si>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</si>
  <si>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</si>
  <si>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</si>
  <si>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</si>
  <si>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</si>
  <si>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</si>
  <si>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</si>
  <si>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</si>
  <si>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</si>
  <si>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</si>
  <si>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</si>
  <si>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</si>
  <si>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</si>
  <si>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</si>
  <si>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</si>
  <si>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</si>
  <si>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</si>
  <si>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</si>
  <si>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</si>
  <si>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</si>
  <si>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</si>
  <si>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</si>
  <si>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</si>
  <si>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</si>
  <si>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</si>
  <si>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</si>
  <si>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</si>
  <si>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</si>
  <si>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</si>
  <si>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</si>
  <si>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</si>
  <si>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</si>
  <si>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</si>
  <si>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</si>
  <si>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</si>
  <si>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</si>
  <si>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</si>
  <si>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</si>
  <si>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</si>
  <si>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</si>
  <si>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</si>
  <si>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</si>
  <si>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</si>
  <si>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</si>
  <si>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</si>
  <si>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</si>
  <si>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</si>
  <si>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</si>
  <si>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</si>
  <si>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</si>
  <si>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</si>
  <si>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</si>
  <si>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</si>
  <si>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</si>
  <si>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</si>
  <si>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</si>
  <si>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</si>
  <si>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</si>
  <si>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</si>
  <si>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</si>
  <si>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</si>
  <si>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</si>
  <si>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</si>
  <si>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</si>
  <si>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</si>
  <si>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</si>
  <si>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</si>
  <si>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</si>
  <si>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</si>
  <si>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</si>
  <si>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</si>
  <si>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</si>
  <si>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</si>
  <si>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</si>
  <si>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</si>
  <si>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</si>
  <si>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</si>
  <si>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</si>
  <si>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</si>
  <si>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</si>
  <si>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</si>
  <si>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</si>
  <si>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</si>
  <si>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</si>
  <si>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</si>
  <si>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</si>
  <si>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</si>
  <si>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</si>
  <si>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</si>
  <si>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</si>
  <si>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</si>
  <si>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</si>
  <si>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</si>
  <si>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</si>
  <si>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</si>
  <si>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</si>
  <si>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</si>
  <si>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</si>
  <si>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</si>
  <si>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</si>
  <si>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</si>
  <si>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</si>
  <si>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</si>
  <si>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</si>
  <si>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</si>
  <si>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</si>
  <si>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</si>
  <si>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</si>
  <si>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</si>
  <si>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</si>
  <si>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</si>
  <si>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</si>
  <si>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</si>
  <si>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</si>
  <si>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</si>
  <si>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</si>
  <si>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</si>
  <si>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</si>
  <si>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</si>
  <si>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URBROJ: 143-01-01-23-4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</si>
  <si>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26. travnja 2023.godine donosi</t>
  </si>
  <si>
    <t>III. IZMJENE PLANA NABAVE SVEUČILIŠTA JURJA DOBRILE U PULI ZA 2023. GODINU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</si>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</sst>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16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9933</v>
      </c>
      <c r="C11" s="34"/>
      <c r="D11" s="34"/>
    </row>
    <row r="14" spans="2:15" ht="16.5" customHeight="1" x14ac:dyDescent="0.25"/>
    <row r="15" spans="2:15" ht="30" customHeight="1" x14ac:dyDescent="0.25">
      <c r="B15" s="108" t="s">
        <v>9934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spans="2:15" ht="23.25" customHeight="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2:15" ht="15" hidden="1" customHeight="1" x14ac:dyDescent="0.25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pans="2:15" ht="10.5" customHeight="1" x14ac:dyDescent="0.25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21" spans="2:15" ht="20.25" customHeight="1" x14ac:dyDescent="0.25">
      <c r="C21" s="112" t="s">
        <v>9935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0" t="s">
        <v>9555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2:15" x14ac:dyDescent="0.25">
      <c r="B25" t="s">
        <v>9674</v>
      </c>
    </row>
    <row r="28" spans="2:15" x14ac:dyDescent="0.25">
      <c r="B28" s="110" t="s">
        <v>9556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spans="2:15" x14ac:dyDescent="0.25">
      <c r="B29" s="111" t="s">
        <v>9557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2:15" x14ac:dyDescent="0.25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0" t="s">
        <v>9558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2:16" ht="53.25" customHeight="1" x14ac:dyDescent="0.25">
      <c r="B34" s="109" t="s">
        <v>9887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2:16" ht="15" hidden="1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0" t="s">
        <v>9559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</row>
    <row r="39" spans="2:16" x14ac:dyDescent="0.25">
      <c r="B39" s="111" t="s">
        <v>9560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2:16" x14ac:dyDescent="0.25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0" t="s">
        <v>9561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2:16" x14ac:dyDescent="0.25">
      <c r="B44" t="s">
        <v>9562</v>
      </c>
    </row>
    <row r="47" spans="2:16" ht="21.75" customHeight="1" x14ac:dyDescent="0.25">
      <c r="B47" s="110" t="s">
        <v>9563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2:16" x14ac:dyDescent="0.25">
      <c r="B48" s="108" t="s">
        <v>9888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26"/>
    </row>
    <row r="49" spans="2:16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1"/>
  <sheetViews>
    <sheetView topLeftCell="A106" workbookViewId="0">
      <selection activeCell="C119" sqref="C119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3" t="s">
        <v>9565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49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49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49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49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49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49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65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49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98" t="s">
        <v>9784</v>
      </c>
      <c r="B16" s="99"/>
      <c r="C16" s="98" t="s">
        <v>9664</v>
      </c>
      <c r="D16" s="98" t="s">
        <v>9503</v>
      </c>
      <c r="E16" s="98" t="s">
        <v>9587</v>
      </c>
      <c r="F16" s="100">
        <v>4500</v>
      </c>
      <c r="G16" s="98" t="s">
        <v>17</v>
      </c>
      <c r="H16" s="98"/>
      <c r="I16" s="98"/>
      <c r="J16" s="98" t="s">
        <v>26</v>
      </c>
      <c r="K16" s="101" t="s">
        <v>24</v>
      </c>
      <c r="L16" s="98"/>
      <c r="M16" s="98"/>
      <c r="N16" s="98"/>
    </row>
    <row r="17" spans="1:14" ht="22.5" x14ac:dyDescent="0.25">
      <c r="A17" s="49" t="s">
        <v>9784</v>
      </c>
      <c r="B17" s="50"/>
      <c r="C17" s="49" t="s">
        <v>9664</v>
      </c>
      <c r="D17" s="49" t="s">
        <v>9503</v>
      </c>
      <c r="E17" s="49" t="s">
        <v>9587</v>
      </c>
      <c r="F17" s="51">
        <v>4600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 t="s">
        <v>9897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49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49"/>
    </row>
    <row r="32" spans="1:14" x14ac:dyDescent="0.25">
      <c r="A32" s="49" t="s">
        <v>9801</v>
      </c>
      <c r="B32" s="63"/>
      <c r="C32" s="66" t="s">
        <v>9546</v>
      </c>
      <c r="D32" s="66" t="s">
        <v>9503</v>
      </c>
      <c r="E32" s="66" t="s">
        <v>9547</v>
      </c>
      <c r="F32" s="67">
        <v>26000</v>
      </c>
      <c r="G32" s="66" t="s">
        <v>17</v>
      </c>
      <c r="H32" s="66"/>
      <c r="I32" s="66"/>
      <c r="J32" s="66" t="s">
        <v>23</v>
      </c>
      <c r="K32" s="8" t="s">
        <v>24</v>
      </c>
      <c r="L32" s="66"/>
      <c r="M32" s="66"/>
      <c r="N32" s="49"/>
    </row>
    <row r="33" spans="1:14" x14ac:dyDescent="0.25">
      <c r="A33" s="98" t="s">
        <v>9802</v>
      </c>
      <c r="B33" s="99"/>
      <c r="C33" s="98" t="s">
        <v>9548</v>
      </c>
      <c r="D33" s="98" t="s">
        <v>9503</v>
      </c>
      <c r="E33" s="98" t="s">
        <v>9549</v>
      </c>
      <c r="F33" s="100">
        <v>7000</v>
      </c>
      <c r="G33" s="98" t="s">
        <v>17</v>
      </c>
      <c r="H33" s="98"/>
      <c r="I33" s="98"/>
      <c r="J33" s="98" t="s">
        <v>26</v>
      </c>
      <c r="K33" s="101" t="s">
        <v>24</v>
      </c>
      <c r="L33" s="49"/>
      <c r="M33" s="49"/>
      <c r="N33" s="49"/>
    </row>
    <row r="34" spans="1:14" ht="22.5" x14ac:dyDescent="0.25">
      <c r="A34" s="49" t="s">
        <v>9802</v>
      </c>
      <c r="B34" s="50"/>
      <c r="C34" s="49" t="s">
        <v>9548</v>
      </c>
      <c r="D34" s="49" t="s">
        <v>9503</v>
      </c>
      <c r="E34" s="49" t="s">
        <v>9549</v>
      </c>
      <c r="F34" s="51">
        <v>9800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 t="s">
        <v>9895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9806</v>
      </c>
      <c r="B38" s="50"/>
      <c r="C38" s="49" t="s">
        <v>9612</v>
      </c>
      <c r="D38" s="49" t="s">
        <v>9503</v>
      </c>
      <c r="E38" s="49" t="s">
        <v>9609</v>
      </c>
      <c r="F38" s="51">
        <v>9500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9807</v>
      </c>
      <c r="B39" s="50"/>
      <c r="C39" s="49" t="s">
        <v>9510</v>
      </c>
      <c r="D39" s="49" t="s">
        <v>9503</v>
      </c>
      <c r="E39" s="49" t="s">
        <v>9533</v>
      </c>
      <c r="F39" s="51">
        <v>9000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9808</v>
      </c>
      <c r="B40" s="50"/>
      <c r="C40" s="49" t="s">
        <v>9614</v>
      </c>
      <c r="D40" s="49" t="s">
        <v>9503</v>
      </c>
      <c r="E40" s="49" t="s">
        <v>9615</v>
      </c>
      <c r="F40" s="51">
        <v>7000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9809</v>
      </c>
      <c r="B41" s="50"/>
      <c r="C41" s="49" t="s">
        <v>9755</v>
      </c>
      <c r="D41" s="49" t="s">
        <v>9503</v>
      </c>
      <c r="E41" s="49" t="s">
        <v>9756</v>
      </c>
      <c r="F41" s="51">
        <v>4000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9810</v>
      </c>
      <c r="B42" s="50" t="s">
        <v>9526</v>
      </c>
      <c r="C42" s="49" t="s">
        <v>9740</v>
      </c>
      <c r="D42" s="49" t="s">
        <v>9503</v>
      </c>
      <c r="E42" s="49" t="s">
        <v>9536</v>
      </c>
      <c r="F42" s="51">
        <v>8000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9811</v>
      </c>
      <c r="B43" s="50" t="s">
        <v>9526</v>
      </c>
      <c r="C43" s="49" t="s">
        <v>9723</v>
      </c>
      <c r="D43" s="49" t="s">
        <v>9504</v>
      </c>
      <c r="E43" s="49" t="s">
        <v>9724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9812</v>
      </c>
      <c r="B44" s="50" t="s">
        <v>9526</v>
      </c>
      <c r="C44" s="49" t="s">
        <v>9725</v>
      </c>
      <c r="D44" s="49" t="s">
        <v>9504</v>
      </c>
      <c r="E44" s="49" t="s">
        <v>9726</v>
      </c>
      <c r="F44" s="51">
        <v>5500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9815</v>
      </c>
      <c r="B45" s="50"/>
      <c r="C45" s="49" t="s">
        <v>9639</v>
      </c>
      <c r="D45" s="49" t="s">
        <v>9505</v>
      </c>
      <c r="E45" s="49" t="s">
        <v>9618</v>
      </c>
      <c r="F45" s="51">
        <v>6000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9816</v>
      </c>
      <c r="B46" s="50"/>
      <c r="C46" s="49" t="s">
        <v>9648</v>
      </c>
      <c r="D46" s="49" t="s">
        <v>9504</v>
      </c>
      <c r="E46" s="49" t="s">
        <v>9623</v>
      </c>
      <c r="F46" s="51">
        <v>9000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9817</v>
      </c>
      <c r="B47" s="50"/>
      <c r="C47" s="49" t="s">
        <v>9574</v>
      </c>
      <c r="D47" s="49" t="s">
        <v>9504</v>
      </c>
      <c r="E47" s="49" t="s">
        <v>9575</v>
      </c>
      <c r="F47" s="51">
        <v>8000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9818</v>
      </c>
      <c r="B48" s="50"/>
      <c r="C48" s="49" t="s">
        <v>9644</v>
      </c>
      <c r="D48" s="49" t="s">
        <v>9504</v>
      </c>
      <c r="E48" s="49" t="s">
        <v>9584</v>
      </c>
      <c r="F48" s="51">
        <v>6500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9819</v>
      </c>
      <c r="B49" s="50"/>
      <c r="C49" s="49" t="s">
        <v>9607</v>
      </c>
      <c r="D49" s="49" t="s">
        <v>9504</v>
      </c>
      <c r="E49" s="49" t="s">
        <v>9603</v>
      </c>
      <c r="F49" s="51">
        <v>5000</v>
      </c>
      <c r="G49" s="49" t="s">
        <v>17</v>
      </c>
      <c r="H49" s="49"/>
      <c r="I49" s="49"/>
      <c r="J49" s="49" t="s">
        <v>23</v>
      </c>
      <c r="K49" s="8" t="s">
        <v>24</v>
      </c>
      <c r="L49" s="49"/>
      <c r="M49" s="49"/>
      <c r="N49" s="49"/>
    </row>
    <row r="50" spans="1:14" x14ac:dyDescent="0.25">
      <c r="A50" s="49" t="s">
        <v>9820</v>
      </c>
      <c r="B50" s="50"/>
      <c r="C50" s="49" t="s">
        <v>9874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9821</v>
      </c>
      <c r="B51" s="50"/>
      <c r="C51" s="49" t="s">
        <v>9599</v>
      </c>
      <c r="D51" s="49" t="s">
        <v>9504</v>
      </c>
      <c r="E51" s="49" t="s">
        <v>9600</v>
      </c>
      <c r="F51" s="51">
        <v>6000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49" t="s">
        <v>9822</v>
      </c>
      <c r="B52" s="50"/>
      <c r="C52" s="49" t="s">
        <v>9601</v>
      </c>
      <c r="D52" s="49" t="s">
        <v>9504</v>
      </c>
      <c r="E52" s="49" t="s">
        <v>9602</v>
      </c>
      <c r="F52" s="51">
        <v>5000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9823</v>
      </c>
      <c r="B53" s="50"/>
      <c r="C53" s="49" t="s">
        <v>9735</v>
      </c>
      <c r="D53" s="49" t="s">
        <v>9504</v>
      </c>
      <c r="E53" s="49" t="s">
        <v>9734</v>
      </c>
      <c r="F53" s="51">
        <v>26000</v>
      </c>
      <c r="G53" s="49" t="s">
        <v>17</v>
      </c>
      <c r="H53" s="49"/>
      <c r="I53" s="49"/>
      <c r="J53" s="49" t="s">
        <v>23</v>
      </c>
      <c r="K53" s="8" t="s">
        <v>24</v>
      </c>
      <c r="L53" s="49"/>
      <c r="M53" s="49"/>
      <c r="N53" s="49"/>
    </row>
    <row r="54" spans="1:14" ht="22.5" x14ac:dyDescent="0.25">
      <c r="A54" s="49" t="s">
        <v>9824</v>
      </c>
      <c r="B54" s="50" t="s">
        <v>9658</v>
      </c>
      <c r="C54" s="49" t="s">
        <v>9659</v>
      </c>
      <c r="D54" s="49" t="s">
        <v>9506</v>
      </c>
      <c r="E54" s="49" t="s">
        <v>9662</v>
      </c>
      <c r="F54" s="51">
        <v>9500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9825</v>
      </c>
      <c r="B55" s="50" t="s">
        <v>9619</v>
      </c>
      <c r="C55" s="49" t="s">
        <v>9667</v>
      </c>
      <c r="D55" s="49" t="s">
        <v>9504</v>
      </c>
      <c r="E55" s="49" t="s">
        <v>9668</v>
      </c>
      <c r="F55" s="51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9826</v>
      </c>
      <c r="B56" s="50" t="s">
        <v>9573</v>
      </c>
      <c r="C56" s="49" t="s">
        <v>9718</v>
      </c>
      <c r="D56" s="49" t="s">
        <v>9503</v>
      </c>
      <c r="E56" s="49" t="s">
        <v>9721</v>
      </c>
      <c r="F56" s="68">
        <v>7500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5" customFormat="1" ht="22.5" customHeight="1" x14ac:dyDescent="0.25">
      <c r="A57" s="49" t="s">
        <v>9827</v>
      </c>
      <c r="B57" s="50" t="s">
        <v>9573</v>
      </c>
      <c r="C57" s="49" t="s">
        <v>9719</v>
      </c>
      <c r="D57" s="49" t="s">
        <v>9503</v>
      </c>
      <c r="E57" s="49" t="s">
        <v>9721</v>
      </c>
      <c r="F57" s="68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9828</v>
      </c>
      <c r="B58" s="50" t="s">
        <v>9573</v>
      </c>
      <c r="C58" s="49" t="s">
        <v>9720</v>
      </c>
      <c r="D58" s="49" t="s">
        <v>9503</v>
      </c>
      <c r="E58" s="49" t="s">
        <v>9594</v>
      </c>
      <c r="F58" s="68">
        <v>5000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7" customFormat="1" ht="24.75" customHeight="1" x14ac:dyDescent="0.25">
      <c r="A59" s="49" t="s">
        <v>9829</v>
      </c>
      <c r="B59" s="50" t="s">
        <v>9500</v>
      </c>
      <c r="C59" s="49" t="s">
        <v>9501</v>
      </c>
      <c r="D59" s="49" t="s">
        <v>9503</v>
      </c>
      <c r="E59" s="49" t="s">
        <v>9536</v>
      </c>
      <c r="F59" s="51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8"/>
    </row>
    <row r="60" spans="1:14" s="3" customFormat="1" ht="22.5" x14ac:dyDescent="0.25">
      <c r="A60" s="98" t="s">
        <v>9830</v>
      </c>
      <c r="B60" s="99" t="s">
        <v>9500</v>
      </c>
      <c r="C60" s="98" t="s">
        <v>9643</v>
      </c>
      <c r="D60" s="98" t="s">
        <v>9505</v>
      </c>
      <c r="E60" s="98" t="s">
        <v>9649</v>
      </c>
      <c r="F60" s="100">
        <v>4000</v>
      </c>
      <c r="G60" s="98" t="s">
        <v>17</v>
      </c>
      <c r="H60" s="98"/>
      <c r="I60" s="98"/>
      <c r="J60" s="98" t="s">
        <v>26</v>
      </c>
      <c r="K60" s="101" t="s">
        <v>24</v>
      </c>
      <c r="L60" s="98"/>
      <c r="M60" s="98"/>
      <c r="N60" s="49"/>
    </row>
    <row r="61" spans="1:14" s="3" customFormat="1" ht="22.5" x14ac:dyDescent="0.25">
      <c r="A61" s="49" t="s">
        <v>9830</v>
      </c>
      <c r="B61" s="50" t="s">
        <v>9500</v>
      </c>
      <c r="C61" s="49" t="s">
        <v>9643</v>
      </c>
      <c r="D61" s="49" t="s">
        <v>9505</v>
      </c>
      <c r="E61" s="49" t="s">
        <v>9649</v>
      </c>
      <c r="F61" s="51">
        <v>9700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9" t="s">
        <v>9904</v>
      </c>
    </row>
    <row r="62" spans="1:14" s="3" customFormat="1" ht="21" customHeight="1" x14ac:dyDescent="0.25">
      <c r="A62" s="49" t="s">
        <v>9831</v>
      </c>
      <c r="B62" s="69" t="s">
        <v>9500</v>
      </c>
      <c r="C62" s="66" t="s">
        <v>9739</v>
      </c>
      <c r="D62" s="8" t="s">
        <v>9504</v>
      </c>
      <c r="E62" s="49" t="s">
        <v>9724</v>
      </c>
      <c r="F62" s="70">
        <v>9900</v>
      </c>
      <c r="G62" s="49" t="s">
        <v>17</v>
      </c>
      <c r="H62" s="49"/>
      <c r="I62" s="49"/>
      <c r="J62" s="49" t="s">
        <v>26</v>
      </c>
      <c r="K62" s="8" t="s">
        <v>24</v>
      </c>
      <c r="L62" s="49"/>
      <c r="M62" s="49"/>
      <c r="N62" s="49"/>
    </row>
    <row r="63" spans="1:14" s="3" customFormat="1" ht="22.5" x14ac:dyDescent="0.25">
      <c r="A63" s="49" t="s">
        <v>9832</v>
      </c>
      <c r="B63" s="50" t="s">
        <v>9500</v>
      </c>
      <c r="C63" s="49" t="s">
        <v>9579</v>
      </c>
      <c r="D63" s="49" t="s">
        <v>9504</v>
      </c>
      <c r="E63" s="49" t="s">
        <v>9521</v>
      </c>
      <c r="F63" s="51">
        <v>25000</v>
      </c>
      <c r="G63" s="49" t="s">
        <v>17</v>
      </c>
      <c r="H63" s="49"/>
      <c r="I63" s="49"/>
      <c r="J63" s="49" t="s">
        <v>23</v>
      </c>
      <c r="K63" s="8"/>
      <c r="L63" s="49"/>
      <c r="M63" s="49"/>
      <c r="N63" s="49"/>
    </row>
    <row r="64" spans="1:14" s="3" customFormat="1" x14ac:dyDescent="0.25">
      <c r="A64" s="49" t="s">
        <v>9833</v>
      </c>
      <c r="B64" s="50" t="s">
        <v>9502</v>
      </c>
      <c r="C64" s="49" t="s">
        <v>9736</v>
      </c>
      <c r="D64" s="49" t="s">
        <v>9505</v>
      </c>
      <c r="E64" s="49" t="s">
        <v>9737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9834</v>
      </c>
      <c r="B65" s="50" t="s">
        <v>9500</v>
      </c>
      <c r="C65" s="49" t="s">
        <v>9509</v>
      </c>
      <c r="D65" s="49" t="s">
        <v>9505</v>
      </c>
      <c r="E65" s="49" t="s">
        <v>9669</v>
      </c>
      <c r="F65" s="51">
        <v>5500</v>
      </c>
      <c r="G65" s="49" t="s">
        <v>17</v>
      </c>
      <c r="H65" s="49"/>
      <c r="I65" s="49"/>
      <c r="J65" s="49"/>
      <c r="K65" s="8"/>
      <c r="L65" s="49"/>
      <c r="M65" s="49"/>
      <c r="N65" s="49"/>
    </row>
    <row r="66" spans="1:23" s="3" customFormat="1" x14ac:dyDescent="0.25">
      <c r="A66" s="98" t="s">
        <v>9835</v>
      </c>
      <c r="B66" s="99" t="s">
        <v>9500</v>
      </c>
      <c r="C66" s="98" t="s">
        <v>9738</v>
      </c>
      <c r="D66" s="98" t="s">
        <v>9505</v>
      </c>
      <c r="E66" s="98" t="s">
        <v>9669</v>
      </c>
      <c r="F66" s="100">
        <v>3000</v>
      </c>
      <c r="G66" s="98" t="s">
        <v>17</v>
      </c>
      <c r="H66" s="98"/>
      <c r="I66" s="98"/>
      <c r="J66" s="98" t="s">
        <v>26</v>
      </c>
      <c r="K66" s="101" t="s">
        <v>24</v>
      </c>
      <c r="L66" s="98"/>
      <c r="M66" s="98"/>
      <c r="N66" s="49"/>
      <c r="O66" s="59"/>
    </row>
    <row r="67" spans="1:23" s="3" customFormat="1" ht="22.5" x14ac:dyDescent="0.25">
      <c r="A67" s="49" t="s">
        <v>9835</v>
      </c>
      <c r="B67" s="50" t="s">
        <v>9500</v>
      </c>
      <c r="C67" s="49" t="s">
        <v>9738</v>
      </c>
      <c r="D67" s="49" t="s">
        <v>9505</v>
      </c>
      <c r="E67" s="49" t="s">
        <v>9669</v>
      </c>
      <c r="F67" s="51">
        <v>7000</v>
      </c>
      <c r="G67" s="49" t="s">
        <v>17</v>
      </c>
      <c r="H67" s="49"/>
      <c r="I67" s="49"/>
      <c r="J67" s="49" t="s">
        <v>26</v>
      </c>
      <c r="K67" s="8" t="s">
        <v>24</v>
      </c>
      <c r="L67" s="49"/>
      <c r="M67" s="49"/>
      <c r="N67" s="49" t="s">
        <v>9904</v>
      </c>
      <c r="O67" s="59"/>
    </row>
    <row r="68" spans="1:23" s="3" customFormat="1" x14ac:dyDescent="0.25">
      <c r="A68" s="49" t="s">
        <v>9836</v>
      </c>
      <c r="B68" s="50" t="s">
        <v>9507</v>
      </c>
      <c r="C68" s="49" t="s">
        <v>9508</v>
      </c>
      <c r="D68" s="49" t="s">
        <v>9503</v>
      </c>
      <c r="E68" s="49" t="s">
        <v>9536</v>
      </c>
      <c r="F68" s="51">
        <v>4000</v>
      </c>
      <c r="G68" s="49" t="s">
        <v>17</v>
      </c>
      <c r="H68" s="49"/>
      <c r="I68" s="49"/>
      <c r="J68" s="49" t="s">
        <v>26</v>
      </c>
      <c r="K68" s="8" t="s">
        <v>24</v>
      </c>
      <c r="L68" s="49"/>
      <c r="M68" s="49"/>
      <c r="N68" s="49"/>
    </row>
    <row r="69" spans="1:23" s="3" customFormat="1" x14ac:dyDescent="0.25">
      <c r="A69" s="49" t="s">
        <v>9837</v>
      </c>
      <c r="B69" s="50" t="s">
        <v>9634</v>
      </c>
      <c r="C69" s="49" t="s">
        <v>9635</v>
      </c>
      <c r="D69" s="49" t="s">
        <v>9503</v>
      </c>
      <c r="E69" s="49" t="s">
        <v>9596</v>
      </c>
      <c r="F69" s="51">
        <v>7000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49"/>
    </row>
    <row r="70" spans="1:23" s="3" customFormat="1" x14ac:dyDescent="0.25">
      <c r="A70" s="49" t="s">
        <v>9838</v>
      </c>
      <c r="B70" s="50" t="s">
        <v>9634</v>
      </c>
      <c r="C70" s="49" t="s">
        <v>9636</v>
      </c>
      <c r="D70" s="49" t="s">
        <v>9503</v>
      </c>
      <c r="E70" s="49" t="s">
        <v>9492</v>
      </c>
      <c r="F70" s="51">
        <v>3500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</row>
    <row r="71" spans="1:23" s="3" customFormat="1" x14ac:dyDescent="0.25">
      <c r="A71" s="49" t="s">
        <v>9729</v>
      </c>
      <c r="B71" s="50" t="s">
        <v>9634</v>
      </c>
      <c r="C71" s="49" t="s">
        <v>9728</v>
      </c>
      <c r="D71" s="49" t="s">
        <v>9503</v>
      </c>
      <c r="E71" s="49" t="s">
        <v>9730</v>
      </c>
      <c r="F71" s="51">
        <v>37200</v>
      </c>
      <c r="G71" s="49" t="s">
        <v>10</v>
      </c>
      <c r="H71" s="49"/>
      <c r="I71" s="49" t="s">
        <v>24</v>
      </c>
      <c r="J71" s="49" t="s">
        <v>23</v>
      </c>
      <c r="K71" s="8" t="s">
        <v>24</v>
      </c>
      <c r="L71" s="49" t="s">
        <v>9875</v>
      </c>
      <c r="M71" s="49" t="s">
        <v>9876</v>
      </c>
      <c r="N71" s="49"/>
    </row>
    <row r="72" spans="1:23" s="59" customFormat="1" x14ac:dyDescent="0.25">
      <c r="A72" s="49" t="s">
        <v>9839</v>
      </c>
      <c r="B72" s="50" t="s">
        <v>9634</v>
      </c>
      <c r="C72" s="49" t="s">
        <v>9637</v>
      </c>
      <c r="D72" s="49" t="s">
        <v>9506</v>
      </c>
      <c r="E72" s="49" t="s">
        <v>9650</v>
      </c>
      <c r="F72" s="51">
        <v>4700</v>
      </c>
      <c r="G72" s="49" t="s">
        <v>17</v>
      </c>
      <c r="H72" s="49"/>
      <c r="I72" s="49"/>
      <c r="J72" s="49" t="s">
        <v>26</v>
      </c>
      <c r="K72" s="8" t="s">
        <v>24</v>
      </c>
      <c r="L72" s="49"/>
      <c r="M72" s="49"/>
      <c r="N72" s="49"/>
    </row>
    <row r="73" spans="1:23" s="59" customFormat="1" x14ac:dyDescent="0.25">
      <c r="A73" s="49" t="s">
        <v>9840</v>
      </c>
      <c r="B73" s="50" t="s">
        <v>9634</v>
      </c>
      <c r="C73" s="49" t="s">
        <v>9731</v>
      </c>
      <c r="D73" s="49" t="s">
        <v>9506</v>
      </c>
      <c r="E73" s="49" t="s">
        <v>9732</v>
      </c>
      <c r="F73" s="51">
        <v>6700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</row>
    <row r="74" spans="1:23" s="3" customFormat="1" x14ac:dyDescent="0.25">
      <c r="A74" s="49" t="s">
        <v>9844</v>
      </c>
      <c r="B74" s="50" t="s">
        <v>9604</v>
      </c>
      <c r="C74" s="49" t="s">
        <v>9646</v>
      </c>
      <c r="D74" s="49" t="s">
        <v>9503</v>
      </c>
      <c r="E74" s="49" t="s">
        <v>9534</v>
      </c>
      <c r="F74" s="51">
        <v>3000</v>
      </c>
      <c r="G74" s="49" t="s">
        <v>17</v>
      </c>
      <c r="H74" s="49"/>
      <c r="I74" s="49"/>
      <c r="J74" s="49" t="s">
        <v>26</v>
      </c>
      <c r="K74" s="8" t="s">
        <v>24</v>
      </c>
      <c r="L74" s="49"/>
      <c r="M74" s="49"/>
      <c r="N74" s="49"/>
      <c r="O74" s="59"/>
      <c r="P74" s="59"/>
      <c r="Q74" s="59"/>
      <c r="R74" s="59"/>
      <c r="S74" s="59"/>
      <c r="T74" s="59"/>
      <c r="U74" s="59"/>
      <c r="V74" s="59"/>
      <c r="W74" s="59"/>
    </row>
    <row r="75" spans="1:23" s="3" customFormat="1" x14ac:dyDescent="0.25">
      <c r="A75" s="49" t="s">
        <v>9845</v>
      </c>
      <c r="B75" s="50" t="s">
        <v>9604</v>
      </c>
      <c r="C75" s="49" t="s">
        <v>9511</v>
      </c>
      <c r="D75" s="49" t="s">
        <v>9503</v>
      </c>
      <c r="E75" s="49" t="s">
        <v>9537</v>
      </c>
      <c r="F75" s="51">
        <v>8000</v>
      </c>
      <c r="G75" s="49" t="s">
        <v>17</v>
      </c>
      <c r="H75" s="49"/>
      <c r="I75" s="49"/>
      <c r="J75" s="49" t="s">
        <v>26</v>
      </c>
      <c r="K75" s="8" t="s">
        <v>24</v>
      </c>
      <c r="L75" s="49"/>
      <c r="M75" s="49"/>
      <c r="N75" s="49"/>
      <c r="O75" s="59"/>
      <c r="P75" s="59"/>
      <c r="Q75" s="59"/>
      <c r="R75" s="59"/>
      <c r="S75" s="59"/>
      <c r="T75" s="59"/>
      <c r="U75" s="59"/>
      <c r="V75" s="59"/>
      <c r="W75" s="59"/>
    </row>
    <row r="76" spans="1:23" s="3" customFormat="1" x14ac:dyDescent="0.25">
      <c r="A76" s="49" t="s">
        <v>9846</v>
      </c>
      <c r="B76" s="50" t="s">
        <v>9604</v>
      </c>
      <c r="C76" s="49" t="s">
        <v>9512</v>
      </c>
      <c r="D76" s="49" t="s">
        <v>9503</v>
      </c>
      <c r="E76" s="49" t="s">
        <v>9535</v>
      </c>
      <c r="F76" s="51">
        <v>3000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  <c r="O76" s="59"/>
      <c r="P76" s="59"/>
      <c r="Q76" s="59"/>
      <c r="R76" s="59"/>
      <c r="S76" s="59"/>
      <c r="T76" s="59"/>
      <c r="U76" s="59"/>
      <c r="V76" s="59"/>
      <c r="W76" s="59"/>
    </row>
    <row r="77" spans="1:23" s="3" customFormat="1" x14ac:dyDescent="0.25">
      <c r="A77" s="49" t="s">
        <v>9847</v>
      </c>
      <c r="B77" s="50" t="s">
        <v>9604</v>
      </c>
      <c r="C77" s="49" t="s">
        <v>9633</v>
      </c>
      <c r="D77" s="49" t="s">
        <v>9503</v>
      </c>
      <c r="E77" s="52" t="s">
        <v>9631</v>
      </c>
      <c r="F77" s="51">
        <v>3000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49"/>
      <c r="O77" s="59"/>
      <c r="P77" s="59"/>
      <c r="Q77" s="59"/>
      <c r="R77" s="59"/>
      <c r="S77" s="59"/>
      <c r="T77" s="59"/>
      <c r="U77" s="59"/>
      <c r="V77" s="59"/>
      <c r="W77" s="59"/>
    </row>
    <row r="78" spans="1:23" s="3" customFormat="1" x14ac:dyDescent="0.25">
      <c r="A78" s="49" t="s">
        <v>9848</v>
      </c>
      <c r="B78" s="50" t="s">
        <v>9605</v>
      </c>
      <c r="C78" s="49" t="s">
        <v>9581</v>
      </c>
      <c r="D78" s="49" t="s">
        <v>9503</v>
      </c>
      <c r="E78" s="49" t="s">
        <v>9515</v>
      </c>
      <c r="F78" s="51">
        <v>3000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</row>
    <row r="79" spans="1:23" s="3" customFormat="1" x14ac:dyDescent="0.25">
      <c r="A79" s="49" t="s">
        <v>9849</v>
      </c>
      <c r="B79" s="50" t="s">
        <v>9605</v>
      </c>
      <c r="C79" s="49" t="s">
        <v>9580</v>
      </c>
      <c r="D79" s="49" t="s">
        <v>9503</v>
      </c>
      <c r="E79" s="49" t="s">
        <v>9598</v>
      </c>
      <c r="F79" s="51">
        <v>4000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</row>
    <row r="80" spans="1:23" s="3" customFormat="1" x14ac:dyDescent="0.25">
      <c r="A80" s="49" t="s">
        <v>9850</v>
      </c>
      <c r="B80" s="50" t="s">
        <v>9617</v>
      </c>
      <c r="C80" s="49" t="s">
        <v>9638</v>
      </c>
      <c r="D80" s="49" t="s">
        <v>9503</v>
      </c>
      <c r="E80" s="49" t="s">
        <v>9534</v>
      </c>
      <c r="F80" s="51">
        <v>3200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9851</v>
      </c>
      <c r="B81" s="50" t="s">
        <v>9617</v>
      </c>
      <c r="C81" s="49" t="s">
        <v>9651</v>
      </c>
      <c r="D81" s="49" t="s">
        <v>9504</v>
      </c>
      <c r="E81" s="49" t="s">
        <v>9532</v>
      </c>
      <c r="F81" s="51">
        <v>6500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</row>
    <row r="82" spans="1:15" s="3" customFormat="1" x14ac:dyDescent="0.25">
      <c r="A82" s="49" t="s">
        <v>9852</v>
      </c>
      <c r="B82" s="50" t="s">
        <v>9617</v>
      </c>
      <c r="C82" s="49" t="s">
        <v>9509</v>
      </c>
      <c r="D82" s="49" t="s">
        <v>9505</v>
      </c>
      <c r="E82" s="49" t="s">
        <v>9541</v>
      </c>
      <c r="F82" s="51">
        <v>2650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</row>
    <row r="83" spans="1:15" s="3" customFormat="1" x14ac:dyDescent="0.25">
      <c r="A83" s="49" t="s">
        <v>9853</v>
      </c>
      <c r="B83" s="50" t="s">
        <v>9524</v>
      </c>
      <c r="C83" s="49" t="s">
        <v>9525</v>
      </c>
      <c r="D83" s="49" t="s">
        <v>9505</v>
      </c>
      <c r="E83" s="49" t="s">
        <v>9540</v>
      </c>
      <c r="F83" s="51">
        <v>5500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3" customFormat="1" x14ac:dyDescent="0.25">
      <c r="A84" s="49" t="s">
        <v>9854</v>
      </c>
      <c r="B84" s="50" t="s">
        <v>9524</v>
      </c>
      <c r="C84" s="49" t="s">
        <v>9550</v>
      </c>
      <c r="D84" s="49" t="s">
        <v>9504</v>
      </c>
      <c r="E84" s="49" t="s">
        <v>9553</v>
      </c>
      <c r="F84" s="51">
        <v>5000</v>
      </c>
      <c r="G84" s="49" t="s">
        <v>17</v>
      </c>
      <c r="H84" s="49"/>
      <c r="I84" s="49"/>
      <c r="J84" s="49" t="s">
        <v>23</v>
      </c>
      <c r="K84" s="8" t="s">
        <v>24</v>
      </c>
      <c r="L84" s="49"/>
      <c r="M84" s="49"/>
      <c r="N84" s="49"/>
    </row>
    <row r="85" spans="1:15" s="3" customFormat="1" x14ac:dyDescent="0.25">
      <c r="A85" s="49" t="s">
        <v>9855</v>
      </c>
      <c r="B85" s="50" t="s">
        <v>9524</v>
      </c>
      <c r="C85" s="49" t="s">
        <v>9647</v>
      </c>
      <c r="D85" s="49" t="s">
        <v>9503</v>
      </c>
      <c r="E85" s="49" t="s">
        <v>9652</v>
      </c>
      <c r="F85" s="51">
        <v>5500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15" s="3" customFormat="1" ht="22.5" x14ac:dyDescent="0.25">
      <c r="A86" s="49" t="s">
        <v>9856</v>
      </c>
      <c r="B86" s="50" t="s">
        <v>9524</v>
      </c>
      <c r="C86" s="49" t="s">
        <v>9727</v>
      </c>
      <c r="D86" s="49" t="s">
        <v>9505</v>
      </c>
      <c r="E86" s="49" t="s">
        <v>9597</v>
      </c>
      <c r="F86" s="51">
        <v>12000</v>
      </c>
      <c r="G86" s="49" t="s">
        <v>17</v>
      </c>
      <c r="H86" s="49"/>
      <c r="I86" s="49"/>
      <c r="J86" s="49" t="s">
        <v>26</v>
      </c>
      <c r="K86" s="8" t="s">
        <v>24</v>
      </c>
      <c r="L86" s="49"/>
      <c r="M86" s="49"/>
      <c r="N86" s="49"/>
      <c r="O86" s="28"/>
    </row>
    <row r="87" spans="1:15" s="13" customFormat="1" ht="22.5" x14ac:dyDescent="0.25">
      <c r="A87" s="49" t="s">
        <v>9857</v>
      </c>
      <c r="B87" s="50" t="s">
        <v>9660</v>
      </c>
      <c r="C87" s="49" t="s">
        <v>9722</v>
      </c>
      <c r="D87" s="49" t="s">
        <v>9506</v>
      </c>
      <c r="E87" s="49" t="s">
        <v>9661</v>
      </c>
      <c r="F87" s="51">
        <v>5000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15" s="13" customFormat="1" x14ac:dyDescent="0.25">
      <c r="A88" s="49" t="s">
        <v>9858</v>
      </c>
      <c r="B88" s="50" t="s">
        <v>9660</v>
      </c>
      <c r="C88" s="49" t="s">
        <v>9753</v>
      </c>
      <c r="D88" s="49" t="s">
        <v>9504</v>
      </c>
      <c r="E88" s="49" t="s">
        <v>9583</v>
      </c>
      <c r="F88" s="51">
        <v>20000</v>
      </c>
      <c r="G88" s="49" t="s">
        <v>17</v>
      </c>
      <c r="H88" s="49"/>
      <c r="I88" s="49"/>
      <c r="J88" s="49" t="s">
        <v>23</v>
      </c>
      <c r="K88" s="8" t="s">
        <v>24</v>
      </c>
      <c r="L88" s="49"/>
      <c r="M88" s="49"/>
      <c r="N88" s="49"/>
    </row>
    <row r="89" spans="1:15" s="13" customFormat="1" x14ac:dyDescent="0.25">
      <c r="A89" s="49" t="s">
        <v>9859</v>
      </c>
      <c r="B89" s="50" t="s">
        <v>9660</v>
      </c>
      <c r="C89" s="49" t="s">
        <v>9757</v>
      </c>
      <c r="D89" s="49" t="s">
        <v>9504</v>
      </c>
      <c r="E89" s="49" t="s">
        <v>9758</v>
      </c>
      <c r="F89" s="51">
        <v>3000</v>
      </c>
      <c r="G89" s="49" t="s">
        <v>17</v>
      </c>
      <c r="H89" s="49"/>
      <c r="I89" s="49"/>
      <c r="J89" s="49" t="s">
        <v>26</v>
      </c>
      <c r="K89" s="8" t="s">
        <v>24</v>
      </c>
      <c r="L89" s="49"/>
      <c r="M89" s="49"/>
      <c r="N89" s="49"/>
    </row>
    <row r="90" spans="1:15" s="13" customFormat="1" x14ac:dyDescent="0.25">
      <c r="A90" s="49" t="s">
        <v>9860</v>
      </c>
      <c r="B90" s="50" t="s">
        <v>9660</v>
      </c>
      <c r="C90" s="49" t="s">
        <v>9814</v>
      </c>
      <c r="D90" s="49" t="s">
        <v>9504</v>
      </c>
      <c r="E90" s="49" t="s">
        <v>9671</v>
      </c>
      <c r="F90" s="51">
        <v>4000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/>
    </row>
    <row r="91" spans="1:15" s="13" customFormat="1" x14ac:dyDescent="0.25">
      <c r="A91" s="49" t="s">
        <v>9861</v>
      </c>
      <c r="B91" s="50" t="s">
        <v>9660</v>
      </c>
      <c r="C91" s="49" t="s">
        <v>9813</v>
      </c>
      <c r="D91" s="49" t="s">
        <v>9504</v>
      </c>
      <c r="E91" s="49" t="s">
        <v>9670</v>
      </c>
      <c r="F91" s="51">
        <v>4000</v>
      </c>
      <c r="G91" s="49" t="s">
        <v>17</v>
      </c>
      <c r="H91" s="49"/>
      <c r="I91" s="49"/>
      <c r="J91" s="49" t="s">
        <v>26</v>
      </c>
      <c r="K91" s="8" t="s">
        <v>24</v>
      </c>
      <c r="L91" s="49"/>
      <c r="M91" s="49"/>
      <c r="N91" s="49"/>
    </row>
    <row r="92" spans="1:15" s="13" customFormat="1" ht="22.5" x14ac:dyDescent="0.25">
      <c r="A92" s="49" t="s">
        <v>9862</v>
      </c>
      <c r="B92" s="50" t="s">
        <v>9666</v>
      </c>
      <c r="C92" s="49" t="s">
        <v>9741</v>
      </c>
      <c r="D92" s="49" t="s">
        <v>9505</v>
      </c>
      <c r="E92" s="49" t="s">
        <v>9669</v>
      </c>
      <c r="F92" s="51">
        <v>65000</v>
      </c>
      <c r="G92" s="49" t="s">
        <v>17</v>
      </c>
      <c r="H92" s="49"/>
      <c r="I92" s="49"/>
      <c r="J92" s="49" t="s">
        <v>23</v>
      </c>
      <c r="K92" s="8" t="s">
        <v>24</v>
      </c>
      <c r="L92" s="49"/>
      <c r="M92" s="49"/>
      <c r="N92" s="49"/>
    </row>
    <row r="93" spans="1:15" s="13" customFormat="1" ht="22.5" x14ac:dyDescent="0.25">
      <c r="A93" s="49" t="s">
        <v>9863</v>
      </c>
      <c r="B93" s="50" t="s">
        <v>9665</v>
      </c>
      <c r="C93" s="49" t="s">
        <v>9655</v>
      </c>
      <c r="D93" s="49" t="s">
        <v>9503</v>
      </c>
      <c r="E93" s="49" t="s">
        <v>9656</v>
      </c>
      <c r="F93" s="51">
        <v>7000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ht="22.5" x14ac:dyDescent="0.25">
      <c r="A94" s="49" t="s">
        <v>9864</v>
      </c>
      <c r="B94" s="50" t="s">
        <v>9610</v>
      </c>
      <c r="C94" s="49" t="s">
        <v>9742</v>
      </c>
      <c r="D94" s="49" t="s">
        <v>9506</v>
      </c>
      <c r="E94" s="49" t="s">
        <v>9743</v>
      </c>
      <c r="F94" s="51">
        <v>2650</v>
      </c>
      <c r="G94" s="49" t="s">
        <v>17</v>
      </c>
      <c r="H94" s="49"/>
      <c r="I94" s="49"/>
      <c r="J94" s="49" t="s">
        <v>26</v>
      </c>
      <c r="K94" s="8" t="s">
        <v>24</v>
      </c>
      <c r="L94" s="49"/>
      <c r="M94" s="49"/>
      <c r="N94" s="49"/>
    </row>
    <row r="95" spans="1:15" s="13" customFormat="1" x14ac:dyDescent="0.25">
      <c r="A95" s="49" t="s">
        <v>9865</v>
      </c>
      <c r="B95" s="50" t="s">
        <v>9610</v>
      </c>
      <c r="C95" s="49" t="s">
        <v>9749</v>
      </c>
      <c r="D95" s="49" t="s">
        <v>9506</v>
      </c>
      <c r="E95" s="49" t="s">
        <v>9750</v>
      </c>
      <c r="F95" s="51">
        <v>2710</v>
      </c>
      <c r="G95" s="49" t="s">
        <v>17</v>
      </c>
      <c r="H95" s="49"/>
      <c r="I95" s="49"/>
      <c r="J95" s="49" t="s">
        <v>26</v>
      </c>
      <c r="K95" s="8" t="s">
        <v>24</v>
      </c>
      <c r="L95" s="49"/>
      <c r="M95" s="49"/>
      <c r="N95" s="49"/>
    </row>
    <row r="96" spans="1:15" s="13" customFormat="1" ht="22.5" x14ac:dyDescent="0.25">
      <c r="A96" s="98" t="s">
        <v>9866</v>
      </c>
      <c r="B96" s="99" t="s">
        <v>9610</v>
      </c>
      <c r="C96" s="98" t="s">
        <v>9751</v>
      </c>
      <c r="D96" s="98" t="s">
        <v>9506</v>
      </c>
      <c r="E96" s="98" t="s">
        <v>9750</v>
      </c>
      <c r="F96" s="100">
        <v>6000</v>
      </c>
      <c r="G96" s="98" t="s">
        <v>17</v>
      </c>
      <c r="H96" s="98"/>
      <c r="I96" s="98"/>
      <c r="J96" s="98" t="s">
        <v>26</v>
      </c>
      <c r="K96" s="101" t="s">
        <v>24</v>
      </c>
      <c r="L96" s="98"/>
      <c r="M96" s="98"/>
      <c r="N96" s="98"/>
    </row>
    <row r="97" spans="1:18" s="13" customFormat="1" ht="22.5" x14ac:dyDescent="0.25">
      <c r="A97" s="49" t="s">
        <v>9866</v>
      </c>
      <c r="B97" s="50" t="s">
        <v>9610</v>
      </c>
      <c r="C97" s="49" t="s">
        <v>9751</v>
      </c>
      <c r="D97" s="49" t="s">
        <v>9506</v>
      </c>
      <c r="E97" s="49" t="s">
        <v>9750</v>
      </c>
      <c r="F97" s="51">
        <v>9500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 t="s">
        <v>9895</v>
      </c>
    </row>
    <row r="98" spans="1:18" s="13" customFormat="1" ht="18" customHeight="1" x14ac:dyDescent="0.25">
      <c r="A98" s="49" t="s">
        <v>9867</v>
      </c>
      <c r="B98" s="50" t="s">
        <v>9526</v>
      </c>
      <c r="C98" s="49" t="s">
        <v>9877</v>
      </c>
      <c r="D98" s="49" t="s">
        <v>9503</v>
      </c>
      <c r="E98" s="49" t="s">
        <v>9653</v>
      </c>
      <c r="F98" s="51">
        <v>6500</v>
      </c>
      <c r="G98" s="49" t="s">
        <v>17</v>
      </c>
      <c r="H98" s="49"/>
      <c r="I98" s="49"/>
      <c r="J98" s="49" t="s">
        <v>26</v>
      </c>
      <c r="K98" s="8" t="s">
        <v>24</v>
      </c>
      <c r="L98" s="49"/>
      <c r="M98" s="49"/>
      <c r="N98" s="49"/>
    </row>
    <row r="99" spans="1:18" s="13" customFormat="1" ht="21" customHeight="1" x14ac:dyDescent="0.25">
      <c r="A99" s="49" t="s">
        <v>9868</v>
      </c>
      <c r="B99" s="50" t="s">
        <v>9526</v>
      </c>
      <c r="C99" s="49" t="s">
        <v>9878</v>
      </c>
      <c r="D99" s="49" t="s">
        <v>9503</v>
      </c>
      <c r="E99" s="49" t="s">
        <v>9654</v>
      </c>
      <c r="F99" s="51">
        <v>5500</v>
      </c>
      <c r="G99" s="49" t="s">
        <v>17</v>
      </c>
      <c r="H99" s="49"/>
      <c r="I99" s="49"/>
      <c r="J99" s="49" t="s">
        <v>26</v>
      </c>
      <c r="K99" s="8" t="s">
        <v>24</v>
      </c>
      <c r="L99" s="49"/>
      <c r="M99" s="49"/>
      <c r="N99" s="49"/>
    </row>
    <row r="100" spans="1:18" s="13" customFormat="1" ht="21" customHeight="1" x14ac:dyDescent="0.25">
      <c r="A100" s="49" t="s">
        <v>9869</v>
      </c>
      <c r="B100" s="50" t="s">
        <v>9526</v>
      </c>
      <c r="C100" s="49" t="s">
        <v>9879</v>
      </c>
      <c r="D100" s="49" t="s">
        <v>9503</v>
      </c>
      <c r="E100" s="49" t="s">
        <v>9593</v>
      </c>
      <c r="F100" s="51">
        <v>18000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/>
    </row>
    <row r="101" spans="1:18" s="13" customFormat="1" ht="24.75" customHeight="1" x14ac:dyDescent="0.25">
      <c r="A101" s="49" t="s">
        <v>9870</v>
      </c>
      <c r="B101" s="50" t="s">
        <v>9526</v>
      </c>
      <c r="C101" s="49" t="s">
        <v>9881</v>
      </c>
      <c r="D101" s="49" t="s">
        <v>9503</v>
      </c>
      <c r="E101" s="49" t="s">
        <v>9620</v>
      </c>
      <c r="F101" s="51">
        <v>4000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4.75" customHeight="1" x14ac:dyDescent="0.25">
      <c r="A102" s="49" t="s">
        <v>9871</v>
      </c>
      <c r="B102" s="50" t="s">
        <v>9571</v>
      </c>
      <c r="C102" s="49" t="s">
        <v>9752</v>
      </c>
      <c r="D102" s="49" t="s">
        <v>9505</v>
      </c>
      <c r="E102" s="49" t="s">
        <v>9754</v>
      </c>
      <c r="F102" s="51">
        <v>20000</v>
      </c>
      <c r="G102" s="49" t="s">
        <v>17</v>
      </c>
      <c r="H102" s="49"/>
      <c r="I102" s="49"/>
      <c r="J102" s="49" t="s">
        <v>26</v>
      </c>
      <c r="K102" s="8" t="s">
        <v>24</v>
      </c>
      <c r="L102" s="49"/>
      <c r="M102" s="49"/>
      <c r="N102" s="49"/>
      <c r="O102" s="58"/>
      <c r="P102" s="58"/>
      <c r="Q102" s="58"/>
      <c r="R102" s="58"/>
    </row>
    <row r="103" spans="1:18" s="13" customFormat="1" ht="24.75" customHeight="1" x14ac:dyDescent="0.25">
      <c r="A103" s="49" t="s">
        <v>9872</v>
      </c>
      <c r="B103" s="50" t="s">
        <v>9841</v>
      </c>
      <c r="C103" s="49" t="s">
        <v>9880</v>
      </c>
      <c r="D103" s="49" t="s">
        <v>9505</v>
      </c>
      <c r="E103" s="49" t="s">
        <v>9669</v>
      </c>
      <c r="F103" s="51">
        <v>2650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/>
      <c r="O103" s="58"/>
      <c r="P103" s="58"/>
      <c r="Q103" s="58"/>
      <c r="R103" s="58"/>
    </row>
    <row r="104" spans="1:18" s="13" customFormat="1" ht="24.75" customHeight="1" x14ac:dyDescent="0.25">
      <c r="A104" s="49" t="s">
        <v>9873</v>
      </c>
      <c r="B104" s="50" t="s">
        <v>9841</v>
      </c>
      <c r="C104" s="49" t="s">
        <v>9842</v>
      </c>
      <c r="D104" s="49" t="s">
        <v>9503</v>
      </c>
      <c r="E104" s="49" t="s">
        <v>9843</v>
      </c>
      <c r="F104" s="51">
        <v>2650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  <c r="O104" s="58"/>
      <c r="P104" s="58"/>
      <c r="Q104" s="58"/>
      <c r="R104" s="58"/>
    </row>
    <row r="105" spans="1:18" s="13" customFormat="1" ht="24.75" customHeight="1" x14ac:dyDescent="0.25">
      <c r="A105" s="49" t="s">
        <v>9885</v>
      </c>
      <c r="B105" s="50" t="s">
        <v>9619</v>
      </c>
      <c r="C105" s="49" t="s">
        <v>9886</v>
      </c>
      <c r="D105" s="49" t="s">
        <v>9504</v>
      </c>
      <c r="E105" s="49" t="s">
        <v>9583</v>
      </c>
      <c r="F105" s="51">
        <v>4000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  <c r="O105" s="58"/>
      <c r="P105" s="58"/>
      <c r="Q105" s="58"/>
      <c r="R105" s="58"/>
    </row>
    <row r="106" spans="1:18" s="13" customFormat="1" ht="24.75" customHeight="1" x14ac:dyDescent="0.25">
      <c r="A106" s="49" t="s">
        <v>9889</v>
      </c>
      <c r="B106" s="50" t="s">
        <v>9666</v>
      </c>
      <c r="C106" s="49" t="s">
        <v>9891</v>
      </c>
      <c r="D106" s="49" t="s">
        <v>9505</v>
      </c>
      <c r="E106" s="49" t="s">
        <v>9893</v>
      </c>
      <c r="F106" s="51">
        <v>65100</v>
      </c>
      <c r="G106" s="49" t="s">
        <v>17</v>
      </c>
      <c r="H106" s="49"/>
      <c r="I106" s="49"/>
      <c r="J106" s="49" t="s">
        <v>23</v>
      </c>
      <c r="K106" s="8" t="s">
        <v>24</v>
      </c>
      <c r="L106" s="49"/>
      <c r="M106" s="49"/>
      <c r="N106" s="49" t="s">
        <v>9896</v>
      </c>
      <c r="O106" s="58"/>
      <c r="P106" s="58"/>
      <c r="Q106" s="58"/>
      <c r="R106" s="58"/>
    </row>
    <row r="107" spans="1:18" s="13" customFormat="1" ht="24.75" customHeight="1" x14ac:dyDescent="0.25">
      <c r="A107" s="49" t="s">
        <v>9890</v>
      </c>
      <c r="B107" s="50" t="s">
        <v>9666</v>
      </c>
      <c r="C107" s="49" t="s">
        <v>9892</v>
      </c>
      <c r="D107" s="49" t="s">
        <v>9505</v>
      </c>
      <c r="E107" s="49" t="s">
        <v>9894</v>
      </c>
      <c r="F107" s="51">
        <v>65300</v>
      </c>
      <c r="G107" s="49" t="s">
        <v>17</v>
      </c>
      <c r="H107" s="49"/>
      <c r="I107" s="49"/>
      <c r="J107" s="49" t="s">
        <v>23</v>
      </c>
      <c r="K107" s="8" t="s">
        <v>24</v>
      </c>
      <c r="L107" s="49"/>
      <c r="M107" s="49"/>
      <c r="N107" s="49" t="s">
        <v>9896</v>
      </c>
      <c r="O107" s="58"/>
      <c r="P107" s="58"/>
      <c r="Q107" s="58"/>
      <c r="R107" s="58"/>
    </row>
    <row r="108" spans="1:18" s="13" customFormat="1" ht="24.75" customHeight="1" x14ac:dyDescent="0.25">
      <c r="A108" s="49" t="s">
        <v>9905</v>
      </c>
      <c r="B108" s="50" t="s">
        <v>9500</v>
      </c>
      <c r="C108" s="49" t="s">
        <v>9910</v>
      </c>
      <c r="D108" s="49" t="s">
        <v>9503</v>
      </c>
      <c r="E108" s="49" t="s">
        <v>9536</v>
      </c>
      <c r="F108" s="51">
        <v>9900</v>
      </c>
      <c r="G108" s="49" t="s">
        <v>17</v>
      </c>
      <c r="H108" s="49"/>
      <c r="I108" s="49"/>
      <c r="J108" s="49" t="s">
        <v>26</v>
      </c>
      <c r="K108" s="8" t="s">
        <v>24</v>
      </c>
      <c r="L108" s="49"/>
      <c r="M108" s="49"/>
      <c r="N108" s="49" t="s">
        <v>9896</v>
      </c>
      <c r="O108" s="58"/>
      <c r="P108" s="58"/>
      <c r="Q108" s="58"/>
      <c r="R108" s="58"/>
    </row>
    <row r="109" spans="1:18" s="13" customFormat="1" ht="24.75" customHeight="1" x14ac:dyDescent="0.25">
      <c r="A109" s="49" t="s">
        <v>9906</v>
      </c>
      <c r="B109" s="50" t="s">
        <v>9500</v>
      </c>
      <c r="C109" s="49" t="s">
        <v>9917</v>
      </c>
      <c r="D109" s="49" t="s">
        <v>9503</v>
      </c>
      <c r="E109" s="49" t="s">
        <v>9909</v>
      </c>
      <c r="F109" s="51">
        <v>9000</v>
      </c>
      <c r="G109" s="49" t="s">
        <v>17</v>
      </c>
      <c r="H109" s="49"/>
      <c r="I109" s="49"/>
      <c r="J109" s="49" t="s">
        <v>26</v>
      </c>
      <c r="K109" s="8" t="s">
        <v>24</v>
      </c>
      <c r="L109" s="49"/>
      <c r="M109" s="49"/>
      <c r="N109" s="49" t="s">
        <v>9896</v>
      </c>
      <c r="O109" s="58"/>
      <c r="P109" s="58"/>
      <c r="Q109" s="58"/>
      <c r="R109" s="58"/>
    </row>
    <row r="110" spans="1:18" s="13" customFormat="1" ht="24.75" customHeight="1" x14ac:dyDescent="0.25">
      <c r="A110" s="49" t="s">
        <v>9907</v>
      </c>
      <c r="B110" s="50" t="s">
        <v>9908</v>
      </c>
      <c r="C110" s="49" t="s">
        <v>9916</v>
      </c>
      <c r="D110" s="49" t="s">
        <v>9503</v>
      </c>
      <c r="E110" s="49" t="s">
        <v>9533</v>
      </c>
      <c r="F110" s="51">
        <v>12000</v>
      </c>
      <c r="G110" s="49" t="s">
        <v>17</v>
      </c>
      <c r="H110" s="49"/>
      <c r="I110" s="49"/>
      <c r="J110" s="49" t="s">
        <v>26</v>
      </c>
      <c r="K110" s="8" t="s">
        <v>24</v>
      </c>
      <c r="L110" s="49"/>
      <c r="M110" s="49"/>
      <c r="N110" s="49" t="s">
        <v>9896</v>
      </c>
      <c r="O110" s="58"/>
      <c r="P110" s="58"/>
      <c r="Q110" s="58"/>
      <c r="R110" s="58"/>
    </row>
    <row r="111" spans="1:18" s="13" customFormat="1" ht="24.75" customHeight="1" x14ac:dyDescent="0.25">
      <c r="A111" s="49" t="s">
        <v>9911</v>
      </c>
      <c r="B111" s="50" t="s">
        <v>9619</v>
      </c>
      <c r="C111" s="49" t="s">
        <v>9912</v>
      </c>
      <c r="D111" s="49" t="s">
        <v>9503</v>
      </c>
      <c r="E111" s="49" t="s">
        <v>9913</v>
      </c>
      <c r="F111" s="51">
        <v>9700</v>
      </c>
      <c r="G111" s="49" t="s">
        <v>17</v>
      </c>
      <c r="H111" s="49"/>
      <c r="I111" s="49"/>
      <c r="J111" s="49" t="s">
        <v>26</v>
      </c>
      <c r="K111" s="8" t="s">
        <v>24</v>
      </c>
      <c r="L111" s="49"/>
      <c r="M111" s="49"/>
      <c r="N111" s="49" t="s">
        <v>9896</v>
      </c>
      <c r="O111" s="58"/>
      <c r="P111" s="58"/>
      <c r="Q111" s="58"/>
      <c r="R111" s="58"/>
    </row>
    <row r="112" spans="1:18" s="13" customFormat="1" ht="24.75" customHeight="1" x14ac:dyDescent="0.25">
      <c r="A112" s="49" t="s">
        <v>9914</v>
      </c>
      <c r="B112" s="50" t="s">
        <v>9500</v>
      </c>
      <c r="C112" s="49" t="s">
        <v>9915</v>
      </c>
      <c r="D112" s="49" t="s">
        <v>9503</v>
      </c>
      <c r="E112" s="49" t="s">
        <v>9549</v>
      </c>
      <c r="F112" s="51">
        <v>6000</v>
      </c>
      <c r="G112" s="49" t="s">
        <v>17</v>
      </c>
      <c r="H112" s="49"/>
      <c r="I112" s="49"/>
      <c r="J112" s="49" t="s">
        <v>26</v>
      </c>
      <c r="K112" s="8" t="s">
        <v>24</v>
      </c>
      <c r="L112" s="49"/>
      <c r="M112" s="49"/>
      <c r="N112" s="49" t="s">
        <v>9896</v>
      </c>
      <c r="O112" s="58"/>
      <c r="P112" s="58"/>
      <c r="Q112" s="58"/>
      <c r="R112" s="58"/>
    </row>
    <row r="113" spans="1:18" s="13" customFormat="1" ht="24.75" customHeight="1" x14ac:dyDescent="0.25">
      <c r="A113" s="49" t="s">
        <v>9918</v>
      </c>
      <c r="B113" s="50" t="s">
        <v>9610</v>
      </c>
      <c r="C113" s="49" t="s">
        <v>9919</v>
      </c>
      <c r="D113" s="49" t="s">
        <v>9503</v>
      </c>
      <c r="E113" s="49" t="s">
        <v>9928</v>
      </c>
      <c r="F113" s="51">
        <v>710000</v>
      </c>
      <c r="G113" s="49" t="s">
        <v>10</v>
      </c>
      <c r="H113" s="49"/>
      <c r="I113" s="49" t="s">
        <v>24</v>
      </c>
      <c r="J113" s="49" t="s">
        <v>23</v>
      </c>
      <c r="K113" s="8" t="s">
        <v>24</v>
      </c>
      <c r="L113" s="49" t="s">
        <v>9930</v>
      </c>
      <c r="M113" s="49" t="s">
        <v>9931</v>
      </c>
      <c r="N113" s="49" t="s">
        <v>9920</v>
      </c>
      <c r="O113" s="58"/>
      <c r="P113" s="58"/>
      <c r="Q113" s="58"/>
      <c r="R113" s="58"/>
    </row>
    <row r="114" spans="1:18" s="13" customFormat="1" ht="24.75" customHeight="1" x14ac:dyDescent="0.25">
      <c r="A114" s="49" t="s">
        <v>9921</v>
      </c>
      <c r="B114" s="50"/>
      <c r="C114" s="49" t="s">
        <v>9922</v>
      </c>
      <c r="D114" s="49" t="s">
        <v>9506</v>
      </c>
      <c r="E114" s="49" t="s">
        <v>9929</v>
      </c>
      <c r="F114" s="51">
        <v>6500</v>
      </c>
      <c r="G114" s="49" t="s">
        <v>17</v>
      </c>
      <c r="H114" s="49"/>
      <c r="I114" s="49"/>
      <c r="J114" s="49" t="s">
        <v>26</v>
      </c>
      <c r="K114" s="8" t="s">
        <v>24</v>
      </c>
      <c r="L114" s="49"/>
      <c r="M114" s="49"/>
      <c r="N114" s="49" t="s">
        <v>9920</v>
      </c>
      <c r="O114" s="58"/>
      <c r="P114" s="58"/>
      <c r="Q114" s="58"/>
      <c r="R114" s="58"/>
    </row>
    <row r="115" spans="1:18" s="13" customFormat="1" ht="24.75" customHeight="1" x14ac:dyDescent="0.25">
      <c r="A115" s="49" t="s">
        <v>9923</v>
      </c>
      <c r="B115" s="50" t="s">
        <v>9665</v>
      </c>
      <c r="C115" s="49" t="s">
        <v>9924</v>
      </c>
      <c r="D115" s="49" t="s">
        <v>9506</v>
      </c>
      <c r="E115" s="49" t="s">
        <v>9925</v>
      </c>
      <c r="F115" s="51">
        <v>6800</v>
      </c>
      <c r="G115" s="49" t="s">
        <v>17</v>
      </c>
      <c r="H115" s="49"/>
      <c r="I115" s="49"/>
      <c r="J115" s="49" t="s">
        <v>26</v>
      </c>
      <c r="K115" s="8" t="s">
        <v>24</v>
      </c>
      <c r="L115" s="49"/>
      <c r="M115" s="49"/>
      <c r="N115" s="49" t="s">
        <v>9920</v>
      </c>
      <c r="O115" s="58"/>
      <c r="P115" s="58"/>
      <c r="Q115" s="58"/>
      <c r="R115" s="58"/>
    </row>
    <row r="116" spans="1:18" s="13" customFormat="1" ht="24.75" customHeight="1" x14ac:dyDescent="0.25">
      <c r="A116" s="49" t="s">
        <v>9926</v>
      </c>
      <c r="B116" s="50" t="s">
        <v>9610</v>
      </c>
      <c r="C116" s="49" t="s">
        <v>9932</v>
      </c>
      <c r="D116" s="49" t="s">
        <v>9506</v>
      </c>
      <c r="E116" s="49" t="s">
        <v>9927</v>
      </c>
      <c r="F116" s="51">
        <v>4000</v>
      </c>
      <c r="G116" s="49" t="s">
        <v>17</v>
      </c>
      <c r="H116" s="49"/>
      <c r="I116" s="49"/>
      <c r="J116" s="49" t="s">
        <v>26</v>
      </c>
      <c r="K116" s="8" t="s">
        <v>24</v>
      </c>
      <c r="L116" s="49"/>
      <c r="M116" s="49"/>
      <c r="N116" s="49" t="s">
        <v>9920</v>
      </c>
      <c r="O116" s="58"/>
      <c r="P116" s="58"/>
      <c r="Q116" s="58"/>
      <c r="R116" s="58"/>
    </row>
    <row r="117" spans="1:18" s="13" customFormat="1" ht="24.75" customHeight="1" x14ac:dyDescent="0.25">
      <c r="A117" s="61" t="s">
        <v>9936</v>
      </c>
      <c r="B117" s="95" t="s">
        <v>9660</v>
      </c>
      <c r="C117" s="61" t="s">
        <v>9945</v>
      </c>
      <c r="D117" s="61" t="s">
        <v>9506</v>
      </c>
      <c r="E117" s="61" t="s">
        <v>9939</v>
      </c>
      <c r="F117" s="96">
        <v>4550</v>
      </c>
      <c r="G117" s="61" t="s">
        <v>17</v>
      </c>
      <c r="H117" s="61"/>
      <c r="I117" s="61"/>
      <c r="J117" s="61" t="s">
        <v>26</v>
      </c>
      <c r="K117" s="97" t="s">
        <v>24</v>
      </c>
      <c r="L117" s="61"/>
      <c r="M117" s="61"/>
      <c r="N117" s="61" t="s">
        <v>9940</v>
      </c>
      <c r="O117" s="58"/>
      <c r="P117" s="58"/>
      <c r="Q117" s="58"/>
      <c r="R117" s="58"/>
    </row>
    <row r="118" spans="1:18" s="13" customFormat="1" ht="24.75" customHeight="1" x14ac:dyDescent="0.25">
      <c r="A118" s="61" t="s">
        <v>9937</v>
      </c>
      <c r="B118" s="95" t="s">
        <v>9941</v>
      </c>
      <c r="C118" s="61" t="s">
        <v>9946</v>
      </c>
      <c r="D118" s="61" t="s">
        <v>9506</v>
      </c>
      <c r="E118" s="61" t="s">
        <v>9942</v>
      </c>
      <c r="F118" s="96">
        <v>6000</v>
      </c>
      <c r="G118" s="61" t="s">
        <v>17</v>
      </c>
      <c r="H118" s="61"/>
      <c r="I118" s="61"/>
      <c r="J118" s="61" t="s">
        <v>26</v>
      </c>
      <c r="K118" s="97" t="s">
        <v>24</v>
      </c>
      <c r="L118" s="61"/>
      <c r="M118" s="61"/>
      <c r="N118" s="61" t="s">
        <v>9940</v>
      </c>
      <c r="O118" s="58"/>
      <c r="P118" s="58"/>
      <c r="Q118" s="58"/>
      <c r="R118" s="58"/>
    </row>
    <row r="119" spans="1:18" s="13" customFormat="1" ht="24.75" customHeight="1" x14ac:dyDescent="0.25">
      <c r="A119" s="61" t="s">
        <v>9938</v>
      </c>
      <c r="B119" s="95" t="s">
        <v>9634</v>
      </c>
      <c r="C119" s="61" t="s">
        <v>9943</v>
      </c>
      <c r="D119" s="61" t="s">
        <v>9506</v>
      </c>
      <c r="E119" s="61" t="s">
        <v>9944</v>
      </c>
      <c r="F119" s="96">
        <v>5000</v>
      </c>
      <c r="G119" s="61" t="s">
        <v>17</v>
      </c>
      <c r="H119" s="61"/>
      <c r="I119" s="61"/>
      <c r="J119" s="61" t="s">
        <v>26</v>
      </c>
      <c r="K119" s="97" t="s">
        <v>24</v>
      </c>
      <c r="L119" s="61"/>
      <c r="M119" s="61"/>
      <c r="N119" s="61" t="s">
        <v>9940</v>
      </c>
      <c r="O119" s="58"/>
      <c r="P119" s="58"/>
      <c r="Q119" s="58"/>
      <c r="R119" s="58"/>
    </row>
    <row r="120" spans="1:18" s="13" customFormat="1" ht="24.75" customHeight="1" x14ac:dyDescent="0.25">
      <c r="A120" s="49"/>
      <c r="B120" s="47"/>
      <c r="C120" s="47"/>
      <c r="D120" s="44"/>
      <c r="E120" s="44"/>
      <c r="F120" s="33">
        <f>SUM(F3:F119)-F16-F33-F60-F66-F96</f>
        <v>1785960</v>
      </c>
      <c r="G120" s="44"/>
      <c r="H120" s="44"/>
      <c r="I120" s="44"/>
      <c r="J120" s="44"/>
      <c r="K120" s="44"/>
      <c r="L120" s="44"/>
      <c r="M120" s="44"/>
      <c r="N120" s="44"/>
      <c r="O120" s="58"/>
    </row>
    <row r="121" spans="1:18" x14ac:dyDescent="0.25">
      <c r="A121" s="44"/>
      <c r="B121" s="17"/>
      <c r="C121" s="16"/>
      <c r="D121" s="16"/>
      <c r="E121" s="16"/>
      <c r="F121" s="18"/>
      <c r="G121" s="16"/>
      <c r="H121" s="16"/>
      <c r="I121" s="16"/>
      <c r="J121" s="16"/>
      <c r="L121" s="16"/>
      <c r="M121" s="16"/>
      <c r="N121" s="16"/>
    </row>
  </sheetData>
  <autoFilter ref="A2:N121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1:C65566 D120:D1048576 C2:C35 D1:D35 C36:D119">
      <formula1>2</formula1>
      <formula2>200</formula2>
    </dataValidation>
    <dataValidation allowBlank="1" showInputMessage="1" showErrorMessage="1" promptTitle="Evidencijski broj nabave" prompt="Je obavezan podatak_x000a_" sqref="B121:B65566 A1:A1048576 B2:B119"/>
    <dataValidation type="list" allowBlank="1" showInputMessage="1" showErrorMessage="1" promptTitle="Ugovor/OS/Narudžbenica" prompt="je obavezan podatak" sqref="K241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0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3" t="s">
        <v>9566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9" t="s">
        <v>9527</v>
      </c>
      <c r="B3" s="69" t="s">
        <v>9528</v>
      </c>
      <c r="C3" s="8" t="s">
        <v>9675</v>
      </c>
      <c r="D3" s="8" t="s">
        <v>9504</v>
      </c>
      <c r="E3" s="8" t="s">
        <v>9676</v>
      </c>
      <c r="F3" s="70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0" t="s">
        <v>9530</v>
      </c>
    </row>
    <row r="4" spans="1:14" ht="33.75" x14ac:dyDescent="0.25">
      <c r="A4" s="91" t="s">
        <v>9527</v>
      </c>
      <c r="B4" s="92" t="s">
        <v>9528</v>
      </c>
      <c r="C4" s="7" t="s">
        <v>9677</v>
      </c>
      <c r="D4" s="7" t="s">
        <v>9504</v>
      </c>
      <c r="E4" s="7" t="s">
        <v>9531</v>
      </c>
      <c r="F4" s="93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94" t="s">
        <v>9530</v>
      </c>
    </row>
    <row r="5" spans="1:14" ht="33.75" x14ac:dyDescent="0.25">
      <c r="A5" s="91" t="s">
        <v>9527</v>
      </c>
      <c r="B5" s="92" t="s">
        <v>9528</v>
      </c>
      <c r="C5" s="7" t="s">
        <v>9678</v>
      </c>
      <c r="D5" s="7" t="s">
        <v>9504</v>
      </c>
      <c r="E5" s="7" t="s">
        <v>9680</v>
      </c>
      <c r="F5" s="93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94" t="s">
        <v>9530</v>
      </c>
    </row>
    <row r="6" spans="1:14" ht="34.5" thickBot="1" x14ac:dyDescent="0.3">
      <c r="A6" s="89" t="s">
        <v>9527</v>
      </c>
      <c r="B6" s="69" t="s">
        <v>9528</v>
      </c>
      <c r="C6" s="8" t="s">
        <v>9629</v>
      </c>
      <c r="D6" s="8" t="s">
        <v>9503</v>
      </c>
      <c r="E6" s="8" t="s">
        <v>9630</v>
      </c>
      <c r="F6" s="70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0" t="s">
        <v>9530</v>
      </c>
    </row>
    <row r="7" spans="1:14" ht="15.75" thickBot="1" x14ac:dyDescent="0.3">
      <c r="A7" s="114" t="s">
        <v>9568</v>
      </c>
      <c r="B7" s="115"/>
      <c r="C7" s="116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9"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7" t="s">
        <v>9567</v>
      </c>
      <c r="B1" s="118"/>
      <c r="C1" s="118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4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1" t="s">
        <v>9684</v>
      </c>
      <c r="B3" s="72" t="s">
        <v>9621</v>
      </c>
      <c r="C3" s="73" t="s">
        <v>9681</v>
      </c>
      <c r="D3" s="73" t="s">
        <v>9506</v>
      </c>
      <c r="E3" s="73" t="s">
        <v>9683</v>
      </c>
      <c r="F3" s="74">
        <v>21360</v>
      </c>
      <c r="G3" s="73" t="s">
        <v>17</v>
      </c>
      <c r="H3" s="73"/>
      <c r="I3" s="73"/>
      <c r="J3" s="73" t="s">
        <v>23</v>
      </c>
      <c r="K3" s="75" t="s">
        <v>24</v>
      </c>
      <c r="L3" s="73"/>
      <c r="M3" s="73"/>
      <c r="N3" s="102"/>
      <c r="O3" s="54"/>
      <c r="P3" s="54"/>
    </row>
    <row r="4" spans="1:16" ht="42.75" customHeight="1" x14ac:dyDescent="0.25">
      <c r="A4" s="76" t="s">
        <v>9685</v>
      </c>
      <c r="B4" s="72" t="s">
        <v>9621</v>
      </c>
      <c r="C4" s="77" t="s">
        <v>9716</v>
      </c>
      <c r="D4" s="77" t="s">
        <v>9506</v>
      </c>
      <c r="E4" s="77" t="s">
        <v>9683</v>
      </c>
      <c r="F4" s="78">
        <v>3000</v>
      </c>
      <c r="G4" s="77" t="s">
        <v>17</v>
      </c>
      <c r="H4" s="77"/>
      <c r="I4" s="77"/>
      <c r="J4" s="77" t="s">
        <v>26</v>
      </c>
      <c r="K4" s="7" t="s">
        <v>24</v>
      </c>
      <c r="L4" s="77"/>
      <c r="M4" s="77"/>
      <c r="N4" s="103"/>
      <c r="O4" s="54"/>
      <c r="P4" s="54"/>
    </row>
    <row r="5" spans="1:16" ht="39.75" customHeight="1" x14ac:dyDescent="0.25">
      <c r="A5" s="76" t="s">
        <v>9688</v>
      </c>
      <c r="B5" s="79" t="s">
        <v>9621</v>
      </c>
      <c r="C5" s="77" t="s">
        <v>9686</v>
      </c>
      <c r="D5" s="77" t="s">
        <v>9506</v>
      </c>
      <c r="E5" s="77" t="s">
        <v>9687</v>
      </c>
      <c r="F5" s="78">
        <v>2800</v>
      </c>
      <c r="G5" s="77" t="s">
        <v>17</v>
      </c>
      <c r="H5" s="77"/>
      <c r="I5" s="77"/>
      <c r="J5" s="77" t="s">
        <v>26</v>
      </c>
      <c r="K5" s="7" t="s">
        <v>24</v>
      </c>
      <c r="L5" s="77"/>
      <c r="M5" s="77"/>
      <c r="N5" s="103"/>
      <c r="O5" s="54"/>
      <c r="P5" s="54"/>
    </row>
    <row r="6" spans="1:16" ht="45" customHeight="1" x14ac:dyDescent="0.25">
      <c r="A6" s="76" t="s">
        <v>9691</v>
      </c>
      <c r="B6" s="79" t="s">
        <v>9621</v>
      </c>
      <c r="C6" s="77" t="s">
        <v>9689</v>
      </c>
      <c r="D6" s="77" t="s">
        <v>9506</v>
      </c>
      <c r="E6" s="77" t="s">
        <v>9690</v>
      </c>
      <c r="F6" s="78">
        <v>3000</v>
      </c>
      <c r="G6" s="77" t="s">
        <v>17</v>
      </c>
      <c r="H6" s="77"/>
      <c r="I6" s="77"/>
      <c r="J6" s="77" t="s">
        <v>26</v>
      </c>
      <c r="K6" s="7" t="s">
        <v>24</v>
      </c>
      <c r="L6" s="77"/>
      <c r="M6" s="77"/>
      <c r="N6" s="103"/>
      <c r="O6" s="54"/>
      <c r="P6" s="54"/>
    </row>
    <row r="7" spans="1:16" ht="48" customHeight="1" x14ac:dyDescent="0.25">
      <c r="A7" s="76" t="s">
        <v>9693</v>
      </c>
      <c r="B7" s="79" t="s">
        <v>9621</v>
      </c>
      <c r="C7" s="77" t="s">
        <v>9692</v>
      </c>
      <c r="D7" s="77" t="s">
        <v>9506</v>
      </c>
      <c r="E7" s="77" t="s">
        <v>9608</v>
      </c>
      <c r="F7" s="78">
        <v>7300</v>
      </c>
      <c r="G7" s="77" t="s">
        <v>17</v>
      </c>
      <c r="H7" s="77"/>
      <c r="I7" s="77"/>
      <c r="J7" s="77" t="s">
        <v>26</v>
      </c>
      <c r="K7" s="7" t="s">
        <v>24</v>
      </c>
      <c r="L7" s="77"/>
      <c r="M7" s="77"/>
      <c r="N7" s="103"/>
      <c r="O7" s="54"/>
      <c r="P7" s="54"/>
    </row>
    <row r="8" spans="1:16" ht="41.25" customHeight="1" x14ac:dyDescent="0.25">
      <c r="A8" s="80" t="s">
        <v>9717</v>
      </c>
      <c r="B8" s="79" t="s">
        <v>9621</v>
      </c>
      <c r="C8" s="52" t="s">
        <v>9694</v>
      </c>
      <c r="D8" s="52" t="s">
        <v>9506</v>
      </c>
      <c r="E8" s="52" t="s">
        <v>9538</v>
      </c>
      <c r="F8" s="81">
        <v>8500</v>
      </c>
      <c r="G8" s="52" t="s">
        <v>17</v>
      </c>
      <c r="H8" s="52"/>
      <c r="I8" s="52"/>
      <c r="J8" s="52" t="s">
        <v>26</v>
      </c>
      <c r="K8" s="8" t="s">
        <v>24</v>
      </c>
      <c r="L8" s="52"/>
      <c r="M8" s="52"/>
      <c r="N8" s="53"/>
    </row>
    <row r="9" spans="1:16" ht="26.25" customHeight="1" x14ac:dyDescent="0.25">
      <c r="A9" s="80" t="s">
        <v>9762</v>
      </c>
      <c r="B9" s="82" t="s">
        <v>9764</v>
      </c>
      <c r="C9" s="52" t="s">
        <v>9622</v>
      </c>
      <c r="D9" s="52" t="s">
        <v>9506</v>
      </c>
      <c r="E9" s="52" t="s">
        <v>9582</v>
      </c>
      <c r="F9" s="81">
        <v>3000</v>
      </c>
      <c r="G9" s="52" t="s">
        <v>17</v>
      </c>
      <c r="H9" s="52"/>
      <c r="I9" s="52"/>
      <c r="J9" s="52" t="s">
        <v>26</v>
      </c>
      <c r="K9" s="8" t="s">
        <v>22</v>
      </c>
      <c r="L9" s="52"/>
      <c r="M9" s="52"/>
      <c r="N9" s="53"/>
    </row>
    <row r="10" spans="1:16" ht="26.25" customHeight="1" x14ac:dyDescent="0.25">
      <c r="A10" s="80" t="s">
        <v>9763</v>
      </c>
      <c r="B10" s="82" t="s">
        <v>9765</v>
      </c>
      <c r="C10" s="52" t="s">
        <v>9766</v>
      </c>
      <c r="D10" s="52" t="s">
        <v>9506</v>
      </c>
      <c r="E10" s="52" t="s">
        <v>9623</v>
      </c>
      <c r="F10" s="81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0" t="s">
        <v>9767</v>
      </c>
      <c r="B11" s="82" t="s">
        <v>9768</v>
      </c>
      <c r="C11" s="52" t="s">
        <v>9769</v>
      </c>
      <c r="D11" s="52" t="s">
        <v>9506</v>
      </c>
      <c r="E11" s="52" t="s">
        <v>9623</v>
      </c>
      <c r="F11" s="81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52"/>
      <c r="M11" s="52"/>
      <c r="N11" s="53"/>
    </row>
    <row r="12" spans="1:16" ht="39.75" customHeight="1" x14ac:dyDescent="0.25">
      <c r="A12" s="80" t="s">
        <v>9882</v>
      </c>
      <c r="B12" s="82" t="s">
        <v>9513</v>
      </c>
      <c r="C12" s="52" t="s">
        <v>9625</v>
      </c>
      <c r="D12" s="52" t="s">
        <v>9506</v>
      </c>
      <c r="E12" s="52" t="s">
        <v>9626</v>
      </c>
      <c r="F12" s="81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52"/>
      <c r="M12" s="52"/>
      <c r="N12" s="53"/>
    </row>
    <row r="13" spans="1:16" ht="35.25" customHeight="1" x14ac:dyDescent="0.25">
      <c r="A13" s="80" t="s">
        <v>9695</v>
      </c>
      <c r="B13" s="82" t="s">
        <v>9514</v>
      </c>
      <c r="C13" s="52" t="s">
        <v>9702</v>
      </c>
      <c r="D13" s="52" t="s">
        <v>9506</v>
      </c>
      <c r="E13" s="52" t="s">
        <v>9670</v>
      </c>
      <c r="F13" s="81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52"/>
      <c r="M13" s="52"/>
      <c r="N13" s="53"/>
    </row>
    <row r="14" spans="1:16" ht="33.75" customHeight="1" x14ac:dyDescent="0.25">
      <c r="A14" s="80" t="s">
        <v>9696</v>
      </c>
      <c r="B14" s="82" t="s">
        <v>9514</v>
      </c>
      <c r="C14" s="52" t="s">
        <v>9703</v>
      </c>
      <c r="D14" s="52" t="s">
        <v>9506</v>
      </c>
      <c r="E14" s="52" t="s">
        <v>9700</v>
      </c>
      <c r="F14" s="81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52"/>
      <c r="M14" s="52"/>
      <c r="N14" s="53"/>
    </row>
    <row r="15" spans="1:16" ht="27.75" customHeight="1" x14ac:dyDescent="0.25">
      <c r="A15" s="80" t="s">
        <v>9697</v>
      </c>
      <c r="B15" s="82" t="s">
        <v>9514</v>
      </c>
      <c r="C15" s="52" t="s">
        <v>9701</v>
      </c>
      <c r="D15" s="52" t="s">
        <v>9506</v>
      </c>
      <c r="E15" s="52" t="s">
        <v>9584</v>
      </c>
      <c r="F15" s="81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52"/>
      <c r="M15" s="52"/>
      <c r="N15" s="53"/>
      <c r="O15" s="34"/>
    </row>
    <row r="16" spans="1:16" ht="39.75" customHeight="1" x14ac:dyDescent="0.25">
      <c r="A16" s="104" t="s">
        <v>9698</v>
      </c>
      <c r="B16" s="105" t="s">
        <v>9514</v>
      </c>
      <c r="C16" s="106" t="s">
        <v>9699</v>
      </c>
      <c r="D16" s="106" t="s">
        <v>9506</v>
      </c>
      <c r="E16" s="106" t="s">
        <v>9583</v>
      </c>
      <c r="F16" s="107">
        <v>2972.99</v>
      </c>
      <c r="G16" s="106" t="s">
        <v>17</v>
      </c>
      <c r="H16" s="106"/>
      <c r="I16" s="106"/>
      <c r="J16" s="106" t="s">
        <v>26</v>
      </c>
      <c r="K16" s="101" t="s">
        <v>22</v>
      </c>
      <c r="L16" s="106"/>
      <c r="M16" s="52"/>
      <c r="N16" s="53"/>
    </row>
    <row r="17" spans="1:15" ht="39.75" customHeight="1" x14ac:dyDescent="0.25">
      <c r="A17" s="80" t="s">
        <v>9698</v>
      </c>
      <c r="B17" s="82" t="s">
        <v>9514</v>
      </c>
      <c r="C17" s="52" t="s">
        <v>9699</v>
      </c>
      <c r="D17" s="52" t="s">
        <v>9506</v>
      </c>
      <c r="E17" s="52" t="s">
        <v>9583</v>
      </c>
      <c r="F17" s="81">
        <v>3599.52</v>
      </c>
      <c r="G17" s="52" t="s">
        <v>17</v>
      </c>
      <c r="H17" s="52"/>
      <c r="I17" s="52"/>
      <c r="J17" s="52" t="s">
        <v>26</v>
      </c>
      <c r="K17" s="8" t="s">
        <v>22</v>
      </c>
      <c r="L17" s="52"/>
      <c r="M17" s="52"/>
      <c r="N17" s="53" t="s">
        <v>9899</v>
      </c>
    </row>
    <row r="18" spans="1:15" ht="36.75" customHeight="1" x14ac:dyDescent="0.25">
      <c r="A18" s="104" t="s">
        <v>9744</v>
      </c>
      <c r="B18" s="105" t="s">
        <v>9514</v>
      </c>
      <c r="C18" s="106" t="s">
        <v>9747</v>
      </c>
      <c r="D18" s="106" t="s">
        <v>9506</v>
      </c>
      <c r="E18" s="106" t="s">
        <v>9748</v>
      </c>
      <c r="F18" s="107">
        <v>2654.46</v>
      </c>
      <c r="G18" s="106" t="s">
        <v>17</v>
      </c>
      <c r="H18" s="106"/>
      <c r="I18" s="106"/>
      <c r="J18" s="106" t="s">
        <v>26</v>
      </c>
      <c r="K18" s="101" t="s">
        <v>22</v>
      </c>
      <c r="L18" s="52"/>
      <c r="M18" s="52"/>
      <c r="N18" s="53" t="s">
        <v>9898</v>
      </c>
    </row>
    <row r="19" spans="1:15" ht="39" customHeight="1" x14ac:dyDescent="0.25">
      <c r="A19" s="104" t="s">
        <v>9745</v>
      </c>
      <c r="B19" s="105" t="s">
        <v>9514</v>
      </c>
      <c r="C19" s="106" t="s">
        <v>9746</v>
      </c>
      <c r="D19" s="106" t="s">
        <v>9506</v>
      </c>
      <c r="E19" s="106" t="s">
        <v>9670</v>
      </c>
      <c r="F19" s="107">
        <v>9126.82</v>
      </c>
      <c r="G19" s="106" t="s">
        <v>17</v>
      </c>
      <c r="H19" s="106"/>
      <c r="I19" s="106"/>
      <c r="J19" s="106" t="s">
        <v>26</v>
      </c>
      <c r="K19" s="101" t="s">
        <v>22</v>
      </c>
      <c r="L19" s="52"/>
      <c r="M19" s="52"/>
      <c r="N19" s="53" t="s">
        <v>9898</v>
      </c>
    </row>
    <row r="20" spans="1:15" ht="39" customHeight="1" x14ac:dyDescent="0.25">
      <c r="A20" s="80" t="s">
        <v>9900</v>
      </c>
      <c r="B20" s="82" t="s">
        <v>9514</v>
      </c>
      <c r="C20" s="52" t="s">
        <v>9901</v>
      </c>
      <c r="D20" s="52" t="s">
        <v>9503</v>
      </c>
      <c r="E20" s="52" t="s">
        <v>9903</v>
      </c>
      <c r="F20" s="81">
        <v>9980</v>
      </c>
      <c r="G20" s="52" t="s">
        <v>17</v>
      </c>
      <c r="H20" s="52"/>
      <c r="I20" s="52"/>
      <c r="J20" s="52" t="s">
        <v>26</v>
      </c>
      <c r="K20" s="8" t="s">
        <v>22</v>
      </c>
      <c r="L20" s="52"/>
      <c r="M20" s="52"/>
      <c r="N20" s="53" t="s">
        <v>9902</v>
      </c>
    </row>
    <row r="21" spans="1:15" ht="57.75" customHeight="1" x14ac:dyDescent="0.25">
      <c r="A21" s="80" t="s">
        <v>9711</v>
      </c>
      <c r="B21" s="82" t="s">
        <v>9712</v>
      </c>
      <c r="C21" s="52" t="s">
        <v>9713</v>
      </c>
      <c r="D21" s="52" t="s">
        <v>9503</v>
      </c>
      <c r="E21" s="52" t="s">
        <v>9714</v>
      </c>
      <c r="F21" s="81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52"/>
      <c r="M21" s="52"/>
      <c r="N21" s="53"/>
      <c r="O21" s="34"/>
    </row>
    <row r="22" spans="1:15" ht="49.5" customHeight="1" x14ac:dyDescent="0.25">
      <c r="A22" s="83" t="s">
        <v>9708</v>
      </c>
      <c r="B22" s="82" t="s">
        <v>9627</v>
      </c>
      <c r="C22" s="52" t="s">
        <v>9709</v>
      </c>
      <c r="D22" s="52" t="s">
        <v>9503</v>
      </c>
      <c r="E22" s="52" t="s">
        <v>9710</v>
      </c>
      <c r="F22" s="81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52"/>
      <c r="M22" s="52"/>
      <c r="N22" s="84"/>
      <c r="O22" s="34"/>
    </row>
    <row r="23" spans="1:15" ht="33" customHeight="1" x14ac:dyDescent="0.25">
      <c r="A23" s="52" t="s">
        <v>9704</v>
      </c>
      <c r="B23" s="82" t="s">
        <v>9657</v>
      </c>
      <c r="C23" s="52" t="s">
        <v>9705</v>
      </c>
      <c r="D23" s="52" t="s">
        <v>9506</v>
      </c>
      <c r="E23" s="52" t="s">
        <v>9672</v>
      </c>
      <c r="F23" s="81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52"/>
      <c r="M23" s="52"/>
      <c r="N23" s="52"/>
      <c r="O23" s="34"/>
    </row>
    <row r="24" spans="1:15" ht="32.25" customHeight="1" x14ac:dyDescent="0.25">
      <c r="A24" s="84" t="s">
        <v>9706</v>
      </c>
      <c r="B24" s="85" t="s">
        <v>9657</v>
      </c>
      <c r="C24" s="84" t="s">
        <v>9707</v>
      </c>
      <c r="D24" s="84" t="s">
        <v>9506</v>
      </c>
      <c r="E24" s="84" t="s">
        <v>9583</v>
      </c>
      <c r="F24" s="86">
        <v>25880</v>
      </c>
      <c r="G24" s="84" t="s">
        <v>17</v>
      </c>
      <c r="H24" s="52"/>
      <c r="I24" s="52"/>
      <c r="J24" s="52" t="s">
        <v>23</v>
      </c>
      <c r="K24" s="8" t="s">
        <v>22</v>
      </c>
      <c r="L24" s="52"/>
      <c r="M24" s="52"/>
      <c r="N24" s="84"/>
      <c r="O24" s="34"/>
    </row>
    <row r="25" spans="1:15" ht="42" customHeight="1" thickBot="1" x14ac:dyDescent="0.3">
      <c r="A25" s="84" t="s">
        <v>9883</v>
      </c>
      <c r="B25" s="85" t="s">
        <v>9759</v>
      </c>
      <c r="C25" s="84" t="s">
        <v>9760</v>
      </c>
      <c r="D25" s="84" t="s">
        <v>9506</v>
      </c>
      <c r="E25" s="84" t="s">
        <v>9761</v>
      </c>
      <c r="F25" s="86">
        <v>3000</v>
      </c>
      <c r="G25" s="84" t="s">
        <v>17</v>
      </c>
      <c r="H25" s="87"/>
      <c r="I25" s="87"/>
      <c r="J25" s="87" t="s">
        <v>26</v>
      </c>
      <c r="K25" s="88" t="s">
        <v>22</v>
      </c>
      <c r="L25" s="87"/>
      <c r="M25" s="87"/>
      <c r="N25" s="84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NABAVA'!F120</f>
        <v>1785960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19" t="s">
        <v>9884</v>
      </c>
      <c r="D9" s="119"/>
      <c r="E9" s="119"/>
      <c r="F9" s="120">
        <f>SUM(F5:F8)</f>
        <v>2055567.83</v>
      </c>
    </row>
    <row r="10" spans="3:6" x14ac:dyDescent="0.25">
      <c r="C10" s="119"/>
      <c r="D10" s="119"/>
      <c r="E10" s="119"/>
      <c r="F10" s="120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2023-04-27T12:57:06Z</dcterms:modified>
</cp:coreProperties>
</file>