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3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NABAVA'!$A$2:$P$116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PROJEKTI!$B$1:$P$30</definedName>
    <definedName name="_xlnm.Print_Area" localSheetId="2">'SREDIŠNJA NABAVA'!$B$1:$Q$7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116" i="8" l="1"/>
  <c r="F5" i="7" l="1"/>
  <c r="H30" i="1" l="1"/>
  <c r="F7" i="7" s="1"/>
  <c r="H7" i="3"/>
  <c r="F6" i="7" s="1"/>
  <c r="F9" i="7" l="1"/>
</calcChain>
</file>

<file path=xl/sharedStrings.xml><?xml version="1.0" encoding="utf-8"?>
<sst xmlns="http://schemas.openxmlformats.org/spreadsheetml/2006/main" count="11022" uniqueCount="9867">
  <si>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</si>
  <si>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</si>
  <si>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</si>
  <si>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</si>
  <si>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</si>
  <si>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</si>
  <si>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</si>
  <si>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</si>
  <si>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</si>
  <si>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</si>
  <si>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</si>
  <si>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</si>
  <si>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</si>
  <si>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</si>
  <si>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</si>
  <si>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</si>
  <si>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</si>
  <si>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</si>
  <si>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</si>
  <si>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</si>
  <si>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</si>
  <si>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</si>
  <si>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</si>
  <si>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</si>
  <si>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</si>
  <si>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</si>
  <si>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</si>
  <si>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</si>
  <si>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</si>
  <si>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</si>
  <si>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</si>
  <si>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</si>
  <si>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</si>
  <si>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</si>
  <si>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</si>
  <si>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</si>
  <si>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</si>
  <si>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</si>
  <si>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</si>
  <si>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</si>
  <si>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</si>
  <si>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</si>
  <si>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</si>
  <si>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</si>
  <si>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</si>
  <si>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</si>
  <si>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</si>
  <si>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</si>
  <si>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</si>
  <si>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</si>
  <si>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</si>
  <si>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</si>
  <si>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</si>
  <si>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</si>
  <si>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</si>
  <si>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</si>
  <si>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</si>
  <si>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</si>
  <si>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</si>
  <si>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</si>
  <si>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</si>
  <si>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</si>
  <si>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</si>
  <si>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</si>
  <si>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</si>
  <si>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</si>
  <si>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</si>
  <si>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</si>
  <si>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</si>
  <si>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</si>
  <si>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</si>
  <si>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</si>
  <si>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</si>
  <si>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</si>
  <si>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</si>
  <si>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</si>
  <si>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</si>
  <si>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</si>
  <si>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</si>
  <si>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</si>
  <si>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</si>
  <si>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</si>
  <si>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</si>
  <si>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</si>
  <si>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</si>
  <si>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</si>
  <si>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</si>
  <si>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</si>
  <si>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</si>
  <si>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</si>
  <si>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</si>
  <si>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</si>
  <si>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</si>
  <si>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</si>
  <si>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</si>
  <si>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</si>
  <si>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</si>
  <si>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</si>
  <si>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</si>
  <si>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</si>
  <si>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</si>
  <si>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</si>
  <si>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</si>
  <si>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</si>
  <si>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</si>
  <si>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</si>
  <si>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</si>
  <si>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</si>
  <si>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</si>
  <si>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</si>
  <si>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</si>
  <si>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</si>
  <si>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</si>
  <si>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</si>
  <si>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</si>
  <si>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</si>
  <si>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</si>
  <si>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</si>
  <si>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</si>
  <si>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</si>
  <si>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</si>
  <si>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</si>
  <si>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</si>
  <si>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</si>
  <si>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</si>
  <si>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</si>
  <si>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</si>
  <si>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</si>
  <si>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</si>
  <si>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</si>
  <si>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</si>
  <si>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</si>
  <si>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</si>
  <si>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</si>
  <si>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</si>
  <si>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</si>
  <si>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</si>
  <si>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</si>
  <si>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</si>
  <si>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</si>
  <si>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</si>
  <si>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</si>
  <si>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</si>
  <si>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</si>
  <si>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</si>
  <si>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</si>
  <si>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</si>
  <si>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</si>
  <si>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</si>
  <si>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</si>
  <si>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</si>
  <si>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</si>
  <si>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</si>
  <si>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</si>
  <si>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</si>
  <si>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</si>
  <si>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</si>
  <si>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</si>
  <si>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</si>
  <si>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</si>
  <si>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</si>
  <si>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</si>
  <si>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</si>
  <si>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</si>
  <si>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</si>
  <si>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</si>
  <si>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</si>
  <si>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</si>
  <si>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</si>
  <si>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</si>
  <si>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</si>
  <si>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</si>
  <si>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</si>
  <si>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</si>
  <si>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</si>
  <si>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</si>
  <si>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</si>
  <si>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</si>
  <si>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</si>
  <si>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</si>
  <si>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</si>
  <si>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</si>
  <si>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</si>
  <si>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</si>
  <si>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</si>
  <si>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</si>
  <si>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</si>
  <si>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</si>
  <si>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</si>
  <si>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</si>
  <si>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</si>
  <si>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</si>
  <si>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</si>
  <si>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</si>
  <si>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</si>
  <si>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</si>
  <si>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</si>
  <si>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</si>
  <si>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</si>
  <si>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</si>
  <si>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</si>
  <si>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</si>
  <si>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</si>
  <si>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</si>
  <si>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</si>
  <si>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</si>
  <si>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</si>
  <si>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</si>
  <si>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</si>
  <si>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</si>
  <si>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</si>
  <si>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</si>
  <si>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</si>
  <si>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</si>
  <si>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</si>
  <si>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</si>
  <si>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</si>
  <si>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</si>
  <si>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</si>
  <si>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</si>
  <si>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</si>
  <si>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</si>
  <si>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</si>
  <si>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</si>
  <si>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</si>
  <si>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</si>
  <si>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</si>
  <si>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</si>
  <si>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</si>
  <si>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</si>
  <si>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</si>
  <si>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</si>
  <si>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</si>
  <si>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</si>
  <si>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</si>
  <si>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</si>
  <si>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</si>
  <si>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</si>
  <si>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</si>
  <si>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</si>
  <si>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</si>
  <si>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</si>
  <si>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</si>
  <si>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</si>
  <si>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</si>
  <si>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</si>
  <si>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</si>
  <si>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</si>
  <si>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</si>
  <si>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</si>
  <si>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</si>
  <si>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</si>
  <si>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</si>
  <si>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</si>
  <si>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</si>
  <si>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</si>
  <si>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</si>
  <si>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</si>
  <si>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</si>
  <si>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</si>
  <si>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</si>
  <si>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</si>
  <si>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</si>
  <si>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</si>
  <si>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</si>
  <si>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</si>
  <si>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</si>
  <si>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</si>
  <si>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</si>
  <si>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</si>
  <si>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</si>
  <si>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</si>
  <si>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</si>
  <si>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</si>
  <si>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</si>
  <si>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</si>
  <si>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</si>
  <si>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</si>
  <si>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</si>
  <si>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</si>
  <si>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</si>
  <si>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</si>
  <si>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</si>
  <si>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</si>
  <si>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</si>
  <si>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</si>
  <si>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</si>
  <si>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</si>
  <si>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</si>
  <si>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</si>
  <si>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</si>
  <si>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</si>
  <si>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</si>
  <si>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</si>
  <si>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</si>
  <si>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</si>
  <si>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</si>
  <si>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</si>
  <si>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</si>
  <si>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</si>
  <si>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</si>
  <si>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</si>
  <si>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</si>
  <si>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</si>
  <si>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</si>
  <si>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</si>
  <si>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</si>
  <si>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</si>
  <si>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</si>
  <si>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</si>
  <si>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</si>
  <si>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</si>
  <si>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</si>
  <si>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</si>
  <si>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</si>
  <si>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</si>
  <si>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</si>
  <si>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</si>
  <si>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</si>
  <si>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</si>
  <si>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</si>
  <si>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</si>
  <si>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</si>
  <si>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</si>
  <si>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</si>
  <si>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</si>
  <si>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</si>
  <si>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</si>
  <si>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</si>
  <si>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</si>
  <si>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</si>
  <si>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</si>
  <si>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</si>
  <si>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</si>
  <si>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</si>
  <si>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</si>
  <si>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</si>
  <si>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</si>
  <si>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</si>
  <si>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</si>
  <si>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</si>
  <si>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</si>
  <si>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</si>
  <si>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</si>
  <si>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</si>
  <si>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</si>
  <si>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</si>
  <si>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</si>
  <si>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</si>
  <si>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</si>
  <si>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</si>
  <si>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</si>
  <si>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</si>
  <si>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</si>
  <si>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</si>
  <si>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</si>
  <si>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</si>
  <si>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</si>
  <si>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</si>
  <si>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</si>
  <si>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</si>
  <si>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</si>
  <si>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</si>
  <si>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</si>
  <si>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</si>
  <si>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</si>
  <si>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</si>
  <si>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</si>
  <si>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</si>
  <si>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</si>
  <si>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</si>
  <si>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</si>
  <si>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</si>
  <si>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</si>
  <si>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</si>
  <si>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</si>
  <si>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</si>
  <si>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</si>
  <si>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</si>
  <si>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</si>
  <si>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</si>
  <si>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</si>
  <si>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</si>
  <si>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</si>
  <si>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</si>
  <si>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</si>
  <si>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</si>
  <si>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</si>
  <si>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</si>
  <si>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</si>
  <si>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</si>
  <si>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</si>
  <si>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</si>
  <si>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</si>
  <si>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</si>
  <si>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</si>
  <si>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</si>
  <si>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</si>
  <si>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</si>
  <si>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</si>
  <si>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</si>
  <si>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</si>
  <si>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</si>
  <si>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</si>
  <si>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</si>
  <si>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</si>
  <si>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</si>
  <si>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</si>
  <si>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</si>
  <si>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</si>
  <si>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</si>
  <si>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</si>
  <si>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</si>
  <si>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</si>
  <si>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</si>
  <si>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</si>
  <si>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</si>
  <si>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</si>
  <si>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</si>
  <si>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</si>
  <si>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</si>
  <si>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</si>
  <si>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</si>
  <si>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</si>
  <si>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</si>
  <si>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</si>
  <si>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</si>
  <si>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</si>
  <si>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</si>
  <si>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</si>
  <si>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</si>
  <si>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</si>
  <si>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</si>
  <si>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</si>
  <si>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</si>
  <si>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</si>
  <si>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</si>
  <si>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</si>
  <si>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</si>
  <si>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</si>
  <si>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</si>
  <si>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</si>
  <si>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</si>
  <si>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</si>
  <si>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</si>
  <si>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</si>
  <si>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</si>
  <si>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</si>
  <si>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</si>
  <si>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</si>
  <si>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</si>
  <si>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</si>
  <si>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</si>
  <si>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</si>
  <si>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</si>
  <si>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</si>
  <si>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</si>
  <si>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</si>
  <si>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</si>
  <si>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</si>
  <si>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</si>
  <si>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</si>
  <si>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</si>
  <si>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</si>
  <si>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</si>
  <si>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</si>
  <si>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</si>
  <si>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</si>
  <si>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</si>
  <si>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</si>
  <si>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</si>
  <si>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</si>
  <si>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</si>
  <si>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</si>
  <si>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</si>
  <si>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</si>
  <si>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</si>
  <si>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</si>
  <si>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</si>
  <si>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</si>
  <si>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</si>
  <si>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</si>
  <si>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</si>
  <si>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</si>
  <si>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</si>
  <si>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</si>
  <si>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</si>
  <si>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</si>
  <si>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</si>
  <si>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</si>
  <si>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</si>
  <si>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</si>
  <si>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</si>
  <si>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</si>
  <si>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</si>
  <si>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</si>
  <si>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</si>
  <si>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</si>
  <si>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</si>
  <si>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</si>
  <si>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</si>
  <si>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</si>
  <si>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</si>
  <si>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</si>
  <si>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</si>
  <si>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</si>
  <si>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</si>
  <si>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</si>
  <si>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</si>
  <si>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</si>
  <si>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</si>
  <si>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</si>
  <si>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</si>
  <si>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</si>
  <si>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</si>
  <si>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</si>
  <si>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</si>
  <si>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</si>
  <si>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</si>
  <si>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</si>
  <si>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</si>
  <si>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</si>
  <si>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</si>
  <si>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</si>
  <si>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</si>
  <si>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</si>
  <si>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</si>
  <si>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</si>
  <si>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</si>
  <si>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</si>
  <si>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</si>
  <si>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</si>
  <si>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</si>
  <si>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</si>
  <si>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</si>
  <si>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</si>
  <si>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</si>
  <si>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</si>
  <si>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</si>
  <si>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</si>
  <si>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</si>
  <si>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</si>
  <si>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</si>
  <si>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</si>
  <si>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</si>
  <si>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</si>
  <si>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</si>
  <si>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</si>
  <si>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</si>
  <si>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</si>
  <si>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</si>
  <si>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</si>
  <si>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</si>
  <si>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</si>
  <si>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</si>
  <si>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</si>
  <si>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</si>
  <si>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</si>
  <si>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</si>
  <si>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</si>
  <si>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</si>
  <si>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</si>
  <si>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</si>
  <si>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</si>
  <si>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</si>
  <si>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</si>
  <si>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</si>
  <si>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</si>
  <si>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</si>
  <si>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</si>
  <si>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</si>
  <si>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</si>
  <si>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</si>
  <si>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</si>
  <si>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</si>
  <si>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</si>
  <si>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</si>
  <si>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</si>
  <si>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</si>
  <si>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</si>
  <si>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</si>
  <si>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</si>
  <si>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</si>
  <si>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</si>
  <si>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</si>
  <si>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</si>
  <si>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</si>
  <si>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</si>
  <si>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</si>
  <si>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</si>
  <si>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</si>
  <si>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</si>
  <si>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</si>
  <si>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</si>
  <si>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</si>
  <si>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</si>
  <si>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</si>
  <si>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</si>
  <si>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</si>
  <si>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</si>
  <si>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</si>
  <si>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</si>
  <si>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</si>
  <si>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</si>
  <si>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</si>
  <si>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</si>
  <si>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</si>
  <si>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</si>
  <si>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</si>
  <si>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</si>
  <si>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</si>
  <si>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</si>
  <si>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</si>
  <si>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</si>
  <si>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</si>
  <si>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</si>
  <si>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</si>
  <si>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</si>
  <si>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</si>
  <si>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</si>
  <si>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</si>
  <si>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</si>
  <si>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</si>
  <si>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</si>
  <si>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</si>
  <si>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</si>
  <si>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</si>
  <si>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</si>
  <si>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</si>
  <si>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</si>
  <si>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</si>
  <si>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</si>
  <si>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</si>
  <si>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</si>
  <si>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</si>
  <si>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</si>
  <si>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</si>
  <si>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</si>
  <si>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</si>
  <si>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</si>
  <si>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</si>
  <si>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</si>
  <si>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</si>
  <si>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</si>
  <si>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</si>
  <si>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</si>
  <si>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</si>
  <si>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</si>
  <si>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</si>
  <si>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</si>
  <si>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</si>
  <si>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</si>
  <si>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</si>
  <si>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</si>
  <si>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</si>
  <si>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</si>
  <si>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</si>
  <si>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</si>
  <si>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</si>
  <si>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</si>
  <si>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</si>
  <si>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</si>
  <si>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</si>
  <si>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</si>
  <si>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</si>
  <si>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</si>
  <si>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</si>
  <si>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</si>
  <si>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</si>
  <si>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</si>
  <si>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</si>
  <si>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</si>
  <si>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</si>
  <si>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</si>
  <si>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</si>
  <si>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</si>
  <si>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</si>
  <si>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</si>
  <si>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</si>
  <si>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</si>
  <si>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</si>
  <si>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</si>
  <si>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</si>
  <si>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</si>
  <si>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</si>
  <si>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</si>
  <si>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</si>
  <si>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</si>
  <si>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</si>
  <si>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</si>
  <si>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</si>
  <si>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</si>
  <si>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</si>
  <si>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</si>
  <si>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</si>
  <si>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</si>
  <si>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</si>
  <si>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</si>
  <si>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</si>
  <si>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</si>
  <si>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</si>
  <si>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</si>
  <si>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</si>
  <si>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</si>
  <si>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</si>
  <si>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</si>
  <si>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</si>
  <si>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</si>
  <si>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</si>
  <si>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</si>
  <si>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</si>
  <si>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</si>
  <si>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</si>
  <si>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</si>
  <si>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</si>
  <si>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</si>
  <si>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</si>
  <si>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</si>
  <si>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</si>
  <si>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</si>
  <si>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</si>
  <si>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</si>
  <si>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</si>
  <si>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</si>
  <si>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</si>
  <si>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</si>
  <si>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</si>
  <si>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</si>
  <si>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</si>
  <si>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</si>
  <si>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</si>
  <si>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</si>
  <si>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</si>
  <si>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</si>
  <si>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</si>
  <si>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</si>
  <si>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</si>
  <si>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</si>
  <si>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</si>
  <si>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</si>
  <si>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</si>
  <si>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</si>
  <si>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</si>
  <si>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</si>
  <si>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</si>
  <si>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</si>
  <si>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</si>
  <si>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</si>
  <si>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</si>
  <si>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</si>
  <si>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</si>
  <si>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</si>
  <si>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</si>
  <si>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</si>
  <si>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</si>
  <si>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</si>
  <si>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</si>
  <si>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</si>
  <si>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</si>
  <si>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</si>
  <si>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</si>
  <si>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</si>
  <si>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</si>
  <si>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</si>
  <si>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</si>
  <si>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</si>
  <si>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</si>
  <si>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</si>
  <si>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</si>
  <si>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</si>
  <si>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</si>
  <si>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</si>
  <si>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</si>
  <si>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</si>
  <si>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</si>
  <si>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</si>
  <si>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</si>
  <si>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</si>
  <si>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</si>
  <si>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</si>
  <si>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</si>
  <si>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</si>
  <si>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</si>
  <si>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</si>
  <si>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</si>
  <si>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</si>
  <si>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</si>
  <si>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</si>
  <si>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</si>
  <si>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</si>
  <si>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</si>
  <si>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</si>
  <si>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</si>
  <si>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</si>
  <si>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</si>
  <si>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</si>
  <si>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</si>
  <si>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</si>
  <si>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</si>
  <si>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</si>
  <si>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</si>
  <si>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</si>
  <si>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</si>
  <si>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</si>
  <si>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</si>
  <si>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</si>
  <si>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</si>
  <si>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</si>
  <si>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</si>
  <si>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</si>
  <si>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</si>
  <si>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</si>
  <si>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</si>
  <si>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</si>
  <si>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</si>
  <si>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</si>
  <si>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</si>
  <si>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</si>
  <si>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</si>
  <si>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</si>
  <si>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</si>
  <si>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</si>
  <si>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</si>
  <si>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</si>
  <si>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</si>
  <si>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</si>
  <si>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</si>
  <si>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</si>
  <si>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</si>
  <si>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</si>
  <si>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</si>
  <si>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</si>
  <si>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</si>
  <si>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</si>
  <si>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</si>
  <si>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</si>
  <si>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</si>
  <si>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</si>
  <si>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</si>
  <si>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</si>
  <si>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</si>
  <si>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</si>
  <si>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</si>
  <si>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</si>
  <si>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</si>
  <si>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</si>
  <si>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</si>
  <si>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</si>
  <si>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</si>
  <si>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</si>
  <si>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</si>
  <si>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</si>
  <si>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</si>
  <si>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</si>
  <si>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</si>
  <si>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</si>
  <si>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</si>
  <si>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</si>
  <si>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</si>
  <si>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</si>
  <si>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</si>
  <si>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</si>
  <si>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</si>
  <si>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</si>
  <si>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</si>
  <si>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</si>
  <si>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</si>
  <si>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</si>
  <si>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</si>
  <si>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</si>
  <si>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</si>
  <si>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</si>
  <si>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</si>
  <si>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</si>
  <si>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</si>
  <si>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</si>
  <si>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</si>
  <si>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</si>
  <si>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</si>
  <si>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</si>
  <si>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</si>
  <si>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</si>
  <si>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</si>
  <si>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</si>
  <si>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</si>
  <si>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</si>
  <si>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</si>
  <si>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</si>
  <si>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</si>
  <si>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</si>
  <si>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</si>
  <si>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</si>
  <si>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</si>
  <si>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</si>
  <si>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</si>
  <si>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</si>
  <si>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</si>
  <si>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</si>
  <si>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</si>
  <si>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</si>
  <si>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</si>
  <si>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</si>
  <si>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</si>
  <si>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</si>
  <si>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</si>
  <si>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</si>
  <si>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</si>
  <si>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</si>
  <si>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</si>
  <si>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</si>
  <si>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</si>
  <si>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</si>
  <si>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</si>
  <si>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</si>
  <si>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</si>
  <si>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</si>
  <si>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</si>
  <si>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</si>
  <si>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</si>
  <si>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</si>
  <si>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</si>
  <si>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</si>
  <si>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</si>
  <si>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</si>
  <si>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</si>
  <si>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</si>
  <si>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</si>
  <si>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</si>
  <si>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</si>
  <si>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</si>
  <si>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</si>
  <si>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</si>
  <si>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</si>
  <si>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</si>
  <si>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</si>
  <si>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</si>
  <si>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</si>
  <si>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</si>
  <si>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</si>
  <si>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</si>
  <si>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</si>
  <si>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</si>
  <si>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</si>
  <si>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</si>
  <si>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</si>
  <si>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</si>
  <si>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</si>
  <si>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</si>
  <si>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</si>
  <si>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</si>
  <si>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</si>
  <si>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</si>
  <si>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</si>
  <si>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</si>
  <si>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</si>
  <si>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</si>
  <si>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</si>
  <si>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</si>
  <si>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</si>
  <si>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</si>
  <si>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</si>
  <si>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</si>
  <si>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</si>
  <si>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</si>
  <si>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</si>
  <si>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</si>
  <si>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</si>
  <si>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</si>
  <si>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</si>
  <si>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</si>
  <si>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</si>
  <si>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</si>
  <si>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</si>
  <si>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</si>
  <si>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</si>
  <si>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</si>
  <si>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</si>
  <si>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</si>
  <si>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</si>
  <si>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</si>
  <si>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</si>
  <si>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</si>
  <si>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</si>
  <si>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</si>
  <si>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</si>
  <si>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</si>
  <si>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</si>
  <si>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</si>
  <si>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</si>
  <si>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</si>
  <si>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</si>
  <si>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</si>
  <si>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</si>
  <si>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</si>
  <si>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</si>
  <si>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</si>
  <si>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</si>
  <si>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</si>
  <si>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</si>
  <si>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</si>
  <si>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</si>
  <si>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</si>
  <si>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</si>
  <si>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</si>
  <si>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</si>
  <si>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</si>
  <si>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</si>
  <si>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</si>
  <si>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</si>
  <si>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</si>
  <si>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</si>
  <si>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</si>
  <si>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</si>
  <si>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</si>
  <si>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</si>
  <si>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</si>
  <si>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</si>
  <si>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</si>
  <si>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</si>
  <si>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</si>
  <si>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</si>
  <si>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</si>
  <si>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</si>
  <si>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</si>
  <si>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</si>
  <si>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</si>
  <si>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</si>
  <si>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</si>
  <si>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</si>
  <si>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</si>
  <si>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</si>
  <si>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</si>
  <si>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</si>
  <si>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</si>
  <si>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</si>
  <si>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</si>
  <si>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</si>
  <si>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</si>
  <si>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</si>
  <si>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</si>
  <si>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</si>
  <si>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</si>
  <si>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</si>
  <si>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</si>
  <si>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</si>
  <si>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</si>
  <si>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</si>
  <si>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</si>
  <si>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</si>
  <si>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</si>
  <si>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</si>
  <si>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</si>
  <si>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</si>
  <si>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</si>
  <si>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</si>
  <si>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</si>
  <si>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</si>
  <si>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</si>
  <si>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</si>
  <si>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</si>
  <si>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</si>
  <si>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</si>
  <si>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</si>
  <si>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</si>
  <si>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</si>
  <si>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</si>
  <si>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</si>
  <si>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</si>
  <si>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</si>
  <si>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</si>
  <si>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</si>
  <si>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</si>
  <si>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</si>
  <si>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</si>
  <si>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</si>
  <si>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</si>
  <si>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</si>
  <si>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</si>
  <si>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</si>
  <si>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</si>
  <si>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</si>
  <si>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</si>
  <si>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</si>
  <si>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</si>
  <si>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</si>
  <si>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</si>
  <si>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</si>
  <si>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</si>
  <si>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</si>
  <si>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</si>
  <si>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</si>
  <si>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</si>
  <si>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</si>
  <si>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</si>
  <si>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</si>
  <si>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</si>
  <si>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</si>
  <si>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</si>
  <si>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</si>
  <si>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</si>
  <si>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</si>
  <si>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</si>
  <si>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</si>
  <si>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</si>
  <si>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</si>
  <si>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</si>
  <si>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</si>
  <si>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</si>
  <si>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</si>
  <si>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</si>
  <si>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</si>
  <si>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</si>
  <si>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</si>
  <si>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</si>
  <si>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</si>
  <si>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</si>
  <si>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</si>
  <si>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</si>
  <si>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</si>
  <si>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</si>
  <si>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</si>
  <si>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</si>
  <si>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</si>
  <si>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</si>
  <si>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</si>
  <si>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</si>
  <si>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</si>
  <si>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</si>
  <si>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</si>
  <si>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</si>
  <si>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</si>
  <si>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</si>
  <si>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</si>
  <si>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</si>
  <si>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</si>
  <si>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</si>
  <si>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</si>
  <si>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</si>
  <si>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</si>
  <si>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</si>
  <si>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</si>
  <si>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</si>
  <si>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</si>
  <si>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</si>
  <si>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</si>
  <si>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</si>
  <si>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</si>
  <si>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</si>
  <si>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</si>
  <si>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</si>
  <si>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</si>
  <si>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</si>
  <si>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</si>
  <si>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</si>
  <si>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</si>
  <si>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</si>
  <si>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</si>
  <si>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</si>
  <si>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</si>
  <si>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</si>
  <si>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</si>
  <si>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</si>
  <si>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</si>
  <si>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</si>
  <si>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</si>
  <si>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</si>
  <si>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</si>
  <si>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</si>
  <si>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</si>
  <si>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</si>
  <si>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</si>
  <si>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</si>
  <si>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</si>
  <si>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</si>
  <si>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</si>
  <si>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</si>
  <si>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</si>
  <si>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</si>
  <si>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</si>
  <si>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</si>
  <si>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</si>
  <si>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</si>
  <si>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</si>
  <si>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</si>
  <si>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</si>
  <si>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</si>
  <si>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</si>
  <si>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</si>
  <si>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</si>
  <si>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</si>
  <si>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</si>
  <si>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</si>
  <si>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</si>
  <si>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</si>
  <si>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</si>
  <si>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</si>
  <si>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</si>
  <si>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</si>
  <si>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</si>
  <si>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</si>
  <si>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</si>
  <si>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</si>
  <si>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</si>
  <si>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</si>
  <si>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</si>
  <si>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</si>
  <si>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</si>
  <si>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</si>
  <si>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</si>
  <si>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</si>
  <si>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</si>
  <si>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</si>
  <si>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</si>
  <si>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</si>
  <si>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</si>
  <si>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</si>
  <si>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</si>
  <si>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</si>
  <si>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</si>
  <si>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</si>
  <si>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</si>
  <si>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</si>
  <si>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</si>
  <si>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</si>
  <si>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</si>
  <si>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</si>
  <si>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</si>
  <si>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</si>
  <si>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</si>
  <si>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</si>
  <si>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</si>
  <si>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</si>
  <si>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</si>
  <si>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</si>
  <si>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</si>
  <si>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</si>
  <si>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</si>
  <si>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</si>
  <si>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</si>
  <si>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</si>
  <si>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</si>
  <si>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</si>
  <si>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</si>
  <si>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</si>
  <si>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</si>
  <si>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</si>
  <si>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</si>
  <si>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</si>
  <si>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</si>
  <si>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</si>
  <si>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</si>
  <si>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</si>
  <si>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</si>
  <si>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</si>
  <si>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</si>
  <si>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</si>
  <si>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</si>
  <si>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</si>
  <si>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</si>
  <si>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</si>
  <si>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</si>
  <si>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</si>
  <si>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</si>
  <si>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</si>
  <si>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</si>
  <si>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</si>
  <si>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</si>
  <si>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</si>
  <si>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</si>
  <si>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</si>
  <si>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</si>
  <si>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</si>
  <si>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</si>
  <si>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</si>
  <si>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</si>
  <si>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</si>
  <si>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</si>
  <si>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</si>
  <si>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</si>
  <si>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</si>
  <si>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</si>
  <si>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</si>
  <si>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</si>
  <si>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</si>
  <si>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</si>
  <si>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</si>
  <si>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</si>
  <si>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</si>
  <si>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</si>
  <si>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</si>
  <si>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</si>
  <si>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</si>
  <si>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</si>
  <si>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</si>
  <si>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</si>
  <si>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</si>
  <si>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</si>
  <si>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</si>
  <si>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</si>
  <si>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</si>
  <si>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</si>
  <si>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</si>
  <si>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</si>
  <si>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</si>
  <si>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</si>
  <si>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</si>
  <si>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</si>
  <si>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</si>
  <si>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</si>
  <si>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</si>
  <si>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</si>
  <si>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</si>
  <si>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</si>
  <si>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</si>
  <si>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</si>
  <si>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</si>
  <si>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</si>
  <si>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</si>
  <si>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</si>
  <si>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</si>
  <si>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</si>
  <si>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</si>
  <si>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</si>
  <si>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</si>
  <si>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</si>
  <si>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</si>
  <si>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</si>
  <si>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</si>
  <si>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</si>
  <si>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</si>
  <si>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</si>
  <si>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</si>
  <si>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</si>
  <si>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</si>
  <si>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</si>
  <si>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</si>
  <si>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</si>
  <si>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</si>
  <si>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</si>
  <si>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</si>
  <si>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</si>
  <si>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</si>
  <si>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</si>
  <si>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</si>
  <si>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</si>
  <si>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</si>
  <si>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</si>
  <si>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</si>
  <si>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</si>
  <si>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</si>
  <si>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</si>
  <si>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</si>
  <si>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</si>
  <si>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</si>
  <si>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</si>
  <si>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</si>
  <si>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</si>
  <si>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</si>
  <si>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</si>
  <si>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</si>
  <si>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</si>
  <si>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</si>
  <si>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</si>
  <si>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</si>
  <si>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</si>
  <si>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</si>
  <si>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</si>
  <si>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</si>
  <si>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</si>
  <si>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</si>
  <si>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</si>
  <si>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</si>
  <si>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</si>
  <si>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</si>
  <si>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</si>
  <si>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</si>
  <si>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</si>
  <si>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</si>
  <si>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</si>
  <si>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</si>
  <si>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</si>
  <si>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</si>
  <si>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</si>
  <si>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</si>
  <si>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</si>
  <si>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</si>
  <si>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</si>
  <si>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</si>
  <si>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</si>
  <si>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</si>
  <si>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</si>
  <si>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</si>
  <si>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</si>
  <si>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</si>
  <si>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</si>
  <si>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</si>
  <si>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</si>
  <si>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</si>
  <si>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</si>
  <si>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</si>
  <si>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</si>
  <si>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</si>
  <si>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</si>
  <si>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</si>
  <si>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</si>
  <si>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</si>
  <si>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</si>
  <si>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</si>
  <si>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</si>
  <si>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</si>
  <si>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</si>
  <si>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</si>
  <si>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</si>
  <si>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</si>
  <si>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</si>
  <si>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</si>
  <si>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</si>
  <si>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</si>
  <si>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</si>
  <si>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</si>
  <si>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</si>
  <si>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</si>
  <si>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</si>
  <si>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</si>
  <si>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</si>
  <si>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</si>
  <si>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</si>
  <si>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</si>
  <si>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</si>
  <si>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</si>
  <si>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</si>
  <si>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</si>
  <si>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</si>
  <si>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</si>
  <si>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</si>
  <si>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</si>
  <si>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</si>
  <si>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</si>
  <si>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</si>
  <si>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</si>
  <si>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</si>
  <si>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</si>
  <si>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</si>
  <si>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</si>
  <si>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</si>
  <si>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</si>
  <si>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</si>
  <si>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</si>
  <si>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</si>
  <si>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</si>
  <si>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</si>
  <si>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</si>
  <si>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</si>
  <si>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</si>
  <si>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</si>
  <si>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</si>
  <si>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</si>
  <si>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</si>
  <si>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</si>
  <si>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</si>
  <si>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</si>
  <si>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</si>
  <si>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</si>
  <si>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</si>
  <si>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</si>
  <si>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</si>
  <si>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</si>
  <si>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</si>
  <si>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</si>
  <si>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</si>
  <si>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</si>
  <si>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</si>
  <si>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</si>
  <si>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</si>
  <si>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</si>
  <si>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</si>
  <si>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</si>
  <si>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</si>
  <si>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</si>
  <si>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</si>
  <si>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</si>
  <si>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</si>
  <si>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</si>
  <si>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</si>
  <si>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</si>
  <si>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</si>
  <si>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</si>
  <si>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</si>
  <si>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</si>
  <si>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</si>
  <si>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</si>
  <si>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</si>
  <si>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</si>
  <si>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</si>
  <si>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</si>
  <si>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</si>
  <si>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</si>
  <si>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</si>
  <si>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</si>
  <si>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</si>
  <si>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</si>
  <si>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</si>
  <si>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</si>
  <si>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</si>
  <si>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</si>
  <si>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</si>
  <si>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</si>
  <si>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</si>
  <si>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</si>
  <si>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</si>
  <si>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</si>
  <si>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</si>
  <si>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</si>
  <si>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</si>
  <si>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</si>
  <si>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</si>
  <si>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</si>
  <si>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</si>
  <si>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</si>
  <si>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</si>
  <si>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</si>
  <si>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</si>
  <si>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</si>
  <si>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</si>
  <si>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</si>
  <si>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</si>
  <si>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</si>
  <si>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</si>
  <si>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</si>
  <si>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</si>
  <si>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</si>
  <si>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</si>
  <si>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</si>
  <si>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</si>
  <si>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</si>
  <si>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</si>
  <si>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</si>
  <si>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</si>
  <si>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</si>
  <si>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</si>
  <si>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</si>
  <si>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</si>
  <si>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</si>
  <si>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</si>
  <si>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</si>
  <si>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</si>
  <si>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</si>
  <si>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</si>
  <si>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</si>
  <si>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</si>
  <si>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</si>
  <si>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</si>
  <si>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</si>
  <si>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</si>
  <si>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</si>
  <si>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</si>
  <si>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</si>
  <si>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</si>
  <si>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</si>
  <si>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</si>
  <si>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</si>
  <si>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</si>
  <si>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</si>
  <si>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</si>
  <si>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</si>
  <si>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</si>
  <si>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</si>
  <si>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</si>
  <si>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</si>
  <si>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</si>
  <si>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</si>
  <si>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</si>
  <si>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</si>
  <si>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</si>
  <si>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</si>
  <si>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</si>
  <si>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</si>
  <si>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</si>
  <si>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</si>
  <si>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</si>
  <si>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</si>
  <si>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</si>
  <si>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</si>
  <si>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</si>
  <si>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</si>
  <si>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</si>
  <si>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</si>
  <si>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</si>
  <si>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</si>
  <si>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</si>
  <si>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</si>
  <si>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</si>
  <si>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</si>
  <si>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</si>
  <si>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</si>
  <si>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</si>
  <si>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</si>
  <si>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</si>
  <si>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</si>
  <si>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</si>
  <si>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</si>
  <si>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</si>
  <si>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</si>
  <si>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</si>
  <si>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</si>
  <si>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</si>
  <si>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</si>
  <si>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</si>
  <si>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</si>
  <si>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</si>
  <si>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</si>
  <si>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</si>
  <si>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</si>
  <si>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</si>
  <si>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</si>
  <si>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</si>
  <si>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</si>
  <si>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</si>
  <si>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</si>
  <si>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</si>
  <si>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</si>
  <si>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</si>
  <si>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</si>
  <si>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</si>
  <si>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</si>
  <si>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</si>
  <si>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</si>
  <si>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</si>
  <si>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</si>
  <si>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</si>
  <si>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</si>
  <si>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</si>
  <si>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</si>
  <si>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</si>
  <si>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</si>
  <si>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</si>
  <si>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</si>
  <si>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</si>
  <si>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</si>
  <si>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</si>
  <si>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</si>
  <si>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</si>
  <si>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</si>
  <si>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</si>
  <si>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</si>
  <si>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</si>
  <si>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</si>
  <si>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</si>
  <si>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</si>
  <si>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</si>
  <si>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</si>
  <si>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</si>
  <si>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</si>
  <si>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</si>
  <si>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</si>
  <si>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</si>
  <si>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</si>
  <si>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</si>
  <si>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</si>
  <si>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</si>
  <si>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</si>
  <si>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</si>
  <si>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</si>
  <si>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</si>
  <si>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</si>
  <si>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</si>
  <si>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</si>
  <si>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</si>
  <si>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</si>
  <si>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</si>
  <si>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</si>
  <si>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</si>
  <si>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</si>
  <si>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</si>
  <si>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</si>
  <si>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</si>
  <si>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</si>
  <si>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</si>
  <si>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</si>
  <si>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</si>
  <si>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</si>
  <si>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</si>
  <si>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</si>
  <si>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</si>
  <si>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</si>
  <si>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</si>
  <si>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</si>
  <si>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</si>
  <si>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</si>
  <si>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</si>
  <si>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</si>
  <si>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</si>
  <si>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</si>
  <si>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</si>
  <si>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</si>
  <si>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</si>
  <si>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</si>
  <si>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</si>
  <si>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</si>
  <si>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</si>
  <si>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</si>
  <si>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</si>
  <si>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</si>
  <si>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</si>
  <si>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</si>
  <si>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</si>
  <si>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</si>
  <si>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</si>
  <si>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</si>
  <si>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</si>
  <si>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</si>
  <si>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</si>
  <si>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</si>
  <si>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</si>
  <si>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</si>
  <si>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</si>
  <si>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</si>
  <si>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</si>
  <si>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</si>
  <si>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</si>
  <si>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</si>
  <si>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</si>
  <si>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</si>
  <si>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</si>
  <si>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</si>
  <si>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</si>
  <si>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</si>
  <si>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</si>
  <si>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</si>
  <si>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</si>
  <si>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</si>
  <si>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</si>
  <si>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</si>
  <si>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</si>
  <si>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</si>
  <si>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</si>
  <si>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</si>
  <si>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</si>
  <si>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</si>
  <si>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</si>
  <si>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</si>
  <si>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</si>
  <si>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</si>
  <si>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</si>
  <si>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</si>
  <si>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</si>
  <si>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</si>
  <si>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</si>
  <si>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</si>
  <si>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</si>
  <si>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</si>
  <si>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</si>
  <si>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</si>
  <si>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</si>
  <si>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</si>
  <si>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</si>
  <si>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</si>
  <si>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</si>
  <si>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</si>
  <si>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</si>
  <si>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</si>
  <si>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</si>
  <si>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</si>
  <si>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</si>
  <si>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</si>
  <si>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</si>
  <si>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</si>
  <si>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</si>
  <si>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</si>
  <si>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</si>
  <si>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</si>
  <si>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</si>
  <si>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</si>
  <si>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</si>
  <si>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</si>
  <si>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</si>
  <si>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</si>
  <si>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</si>
  <si>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</si>
  <si>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</si>
  <si>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</si>
  <si>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</si>
  <si>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</si>
  <si>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</si>
  <si>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</si>
  <si>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</si>
  <si>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</si>
  <si>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</si>
  <si>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</si>
  <si>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</si>
  <si>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</si>
  <si>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</si>
  <si>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</si>
  <si>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</si>
  <si>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</si>
  <si>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</si>
  <si>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</si>
  <si>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</si>
  <si>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</si>
  <si>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</si>
  <si>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</si>
  <si>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</si>
  <si>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</si>
  <si>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</si>
  <si>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</si>
  <si>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</si>
  <si>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</si>
  <si>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</si>
  <si>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</si>
  <si>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</si>
  <si>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</si>
  <si>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</si>
  <si>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</si>
  <si>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</si>
  <si>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</si>
  <si>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</si>
  <si>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</si>
  <si>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</si>
  <si>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</si>
  <si>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</si>
  <si>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</si>
  <si>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</si>
  <si>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</si>
  <si>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</si>
  <si>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</si>
  <si>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</si>
  <si>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</si>
  <si>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</si>
  <si>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</si>
  <si>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</si>
  <si>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</si>
  <si>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</si>
  <si>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</si>
  <si>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</si>
  <si>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</si>
  <si>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</si>
  <si>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</si>
  <si>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</si>
  <si>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</si>
  <si>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</si>
  <si>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</si>
  <si>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</si>
  <si>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</si>
  <si>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</si>
  <si>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</si>
  <si>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</si>
  <si>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</si>
  <si>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</si>
  <si>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</si>
  <si>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</si>
  <si>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</si>
  <si>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</si>
  <si>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</si>
  <si>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</si>
  <si>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</si>
  <si>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</si>
  <si>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</si>
  <si>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</si>
  <si>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</si>
  <si>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</si>
  <si>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</si>
  <si>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</si>
  <si>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</si>
  <si>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</si>
  <si>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</si>
  <si>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</si>
  <si>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</si>
  <si>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</si>
  <si>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</si>
  <si>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</si>
  <si>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</si>
  <si>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</si>
  <si>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</si>
  <si>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</si>
  <si>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</si>
  <si>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</si>
  <si>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</si>
  <si>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</si>
  <si>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</si>
  <si>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</si>
  <si>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</si>
  <si>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</si>
  <si>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</si>
  <si>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</si>
  <si>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</si>
  <si>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</si>
  <si>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</si>
  <si>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</si>
  <si>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</si>
  <si>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</si>
  <si>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</si>
  <si>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</si>
  <si>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</si>
  <si>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</si>
  <si>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</si>
  <si>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</si>
  <si>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</si>
  <si>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</si>
  <si>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</si>
  <si>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</si>
  <si>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</si>
  <si>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</si>
  <si>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</si>
  <si>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</si>
  <si>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</si>
  <si>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</si>
  <si>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</si>
  <si>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</si>
  <si>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</si>
  <si>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</si>
  <si>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</si>
  <si>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</si>
  <si>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</si>
  <si>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</si>
  <si>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</si>
  <si>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</si>
  <si>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</si>
  <si>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</si>
  <si>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</si>
  <si>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</si>
  <si>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</si>
  <si>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</si>
  <si>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</si>
  <si>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</si>
  <si>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</si>
  <si>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</si>
  <si>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</si>
  <si>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</si>
  <si>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</si>
  <si>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</si>
  <si>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</si>
  <si>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</si>
  <si>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</si>
  <si>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</si>
  <si>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</si>
  <si>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</si>
  <si>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</si>
  <si>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</si>
  <si>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</si>
  <si>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</si>
  <si>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</si>
  <si>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</si>
  <si>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</si>
  <si>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</si>
  <si>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</si>
  <si>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</si>
  <si>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</si>
  <si>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</si>
  <si>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</si>
  <si>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</si>
  <si>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</si>
  <si>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</si>
  <si>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</si>
  <si>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</si>
  <si>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</si>
  <si>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</si>
  <si>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</si>
  <si>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</si>
  <si>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</si>
  <si>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</si>
  <si>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</si>
  <si>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</si>
  <si>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</si>
  <si>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</si>
  <si>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</si>
  <si>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</si>
  <si>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</si>
  <si>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</si>
  <si>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</si>
  <si>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</si>
  <si>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</si>
  <si>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</si>
  <si>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</si>
  <si>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</si>
  <si>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</si>
  <si>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</si>
  <si>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</si>
  <si>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</si>
  <si>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</si>
  <si>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</si>
  <si>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</si>
  <si>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</si>
  <si>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</si>
  <si>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</si>
  <si>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</si>
  <si>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</si>
  <si>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</si>
  <si>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</si>
  <si>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</si>
  <si>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</si>
  <si>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</si>
  <si>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</si>
  <si>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</si>
  <si>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</si>
  <si>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</si>
  <si>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</si>
  <si>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</si>
  <si>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</si>
  <si>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</si>
  <si>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</si>
  <si>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</si>
  <si>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</si>
  <si>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</si>
  <si>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</si>
  <si>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</si>
  <si>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</si>
  <si>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</si>
  <si>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</si>
  <si>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</si>
  <si>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</si>
  <si>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</si>
  <si>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</si>
  <si>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</si>
  <si>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</si>
  <si>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</si>
  <si>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</si>
  <si>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</si>
  <si>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</si>
  <si>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</si>
  <si>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</si>
  <si>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</si>
  <si>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</si>
  <si>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</si>
  <si>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</si>
  <si>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</si>
  <si>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</si>
  <si>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</si>
  <si>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</si>
  <si>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</si>
  <si>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</si>
  <si>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</si>
  <si>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</si>
  <si>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</si>
  <si>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</si>
  <si>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</si>
  <si>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</si>
  <si>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</si>
  <si>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</si>
  <si>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</si>
  <si>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</si>
  <si>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</si>
  <si>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</si>
  <si>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</si>
  <si>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</si>
  <si>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</si>
  <si>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</si>
  <si>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</si>
  <si>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</si>
  <si>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</si>
  <si>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</si>
  <si>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</si>
  <si>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</si>
  <si>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</si>
  <si>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</si>
  <si>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</si>
  <si>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</si>
  <si>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</si>
  <si>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</si>
  <si>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</si>
  <si>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</si>
  <si>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</si>
  <si>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</si>
  <si>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</si>
  <si>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</si>
  <si>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</si>
  <si>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</si>
  <si>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</si>
  <si>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</si>
  <si>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</si>
  <si>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</si>
  <si>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</si>
  <si>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</si>
  <si>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</si>
  <si>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</si>
  <si>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</si>
  <si>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</si>
  <si>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</si>
  <si>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</si>
  <si>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</si>
  <si>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</si>
  <si>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</si>
  <si>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</si>
  <si>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</si>
  <si>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</si>
  <si>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</si>
  <si>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</si>
  <si>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</si>
  <si>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</si>
  <si>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</si>
  <si>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</si>
  <si>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</si>
  <si>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</si>
  <si>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</si>
  <si>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</si>
  <si>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</si>
  <si>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</si>
  <si>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</si>
  <si>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</si>
  <si>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</si>
  <si>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</si>
  <si>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</si>
  <si>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</si>
  <si>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</si>
  <si>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</si>
  <si>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</si>
  <si>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</si>
  <si>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</si>
  <si>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</si>
  <si>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</si>
  <si>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</si>
  <si>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</si>
  <si>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</si>
  <si>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</si>
  <si>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</si>
  <si>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</si>
  <si>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</si>
  <si>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</si>
  <si>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</si>
  <si>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</si>
  <si>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</si>
  <si>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</si>
  <si>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</si>
  <si>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</si>
  <si>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</si>
  <si>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</si>
  <si>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</si>
  <si>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</si>
  <si>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</si>
  <si>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</si>
  <si>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</si>
  <si>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</si>
  <si>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</si>
  <si>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</si>
  <si>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</si>
  <si>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</si>
  <si>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</si>
  <si>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</si>
  <si>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</si>
  <si>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</si>
  <si>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</si>
  <si>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</si>
  <si>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</si>
  <si>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</si>
  <si>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</si>
  <si>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</si>
  <si>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</si>
  <si>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</si>
  <si>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</si>
  <si>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</si>
  <si>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</si>
  <si>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</si>
  <si>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</si>
  <si>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</si>
  <si>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</si>
  <si>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</si>
  <si>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</si>
  <si>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</si>
  <si>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</si>
  <si>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</si>
  <si>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</si>
  <si>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</si>
  <si>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</si>
  <si>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</si>
  <si>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</si>
  <si>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</si>
  <si>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</si>
  <si>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</si>
  <si>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</si>
  <si>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</si>
  <si>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</si>
  <si>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</si>
  <si>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</si>
  <si>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</si>
  <si>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</si>
  <si>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</si>
  <si>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</si>
  <si>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</si>
  <si>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</si>
  <si>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</si>
  <si>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</si>
  <si>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</si>
  <si>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</si>
  <si>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</si>
  <si>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</si>
  <si>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</si>
  <si>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</si>
  <si>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</si>
  <si>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</si>
  <si>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</si>
  <si>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</si>
  <si>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</si>
  <si>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</si>
  <si>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</si>
  <si>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</si>
  <si>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</si>
  <si>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</si>
  <si>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</si>
  <si>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</si>
  <si>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</si>
  <si>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</si>
  <si>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</si>
  <si>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</si>
  <si>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</si>
  <si>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</si>
  <si>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</si>
  <si>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</si>
  <si>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</si>
  <si>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</si>
  <si>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</si>
  <si>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</si>
  <si>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</si>
  <si>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</si>
  <si>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</si>
  <si>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</si>
  <si>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</si>
  <si>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</si>
  <si>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</si>
  <si>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</si>
  <si>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</si>
  <si>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</si>
  <si>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</si>
  <si>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</si>
  <si>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</si>
  <si>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</si>
  <si>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</si>
  <si>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</si>
  <si>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</si>
  <si>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</si>
  <si>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</si>
  <si>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</si>
  <si>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</si>
  <si>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</si>
  <si>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</si>
  <si>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</si>
  <si>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</si>
  <si>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</si>
  <si>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</si>
  <si>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</si>
  <si>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</si>
  <si>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</si>
  <si>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</si>
  <si>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</si>
  <si>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</si>
  <si>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</si>
  <si>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</si>
  <si>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</si>
  <si>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</si>
  <si>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</si>
  <si>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</si>
  <si>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</si>
  <si>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</si>
  <si>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</si>
  <si>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</si>
  <si>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</si>
  <si>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</si>
  <si>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</si>
  <si>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</si>
  <si>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</si>
  <si>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</si>
  <si>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</si>
  <si>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</si>
  <si>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</si>
  <si>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</si>
  <si>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</si>
  <si>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</si>
  <si>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</si>
  <si>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</si>
  <si>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</si>
  <si>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</si>
  <si>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</si>
  <si>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</si>
  <si>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</si>
  <si>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</si>
  <si>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</si>
  <si>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</si>
  <si>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</si>
  <si>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</si>
  <si>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</si>
  <si>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</si>
  <si>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</si>
  <si>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</si>
  <si>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</si>
  <si>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</si>
  <si>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</si>
  <si>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</si>
  <si>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</si>
  <si>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</si>
  <si>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</si>
  <si>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</si>
  <si>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</si>
  <si>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</si>
  <si>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</si>
  <si>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</si>
  <si>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</si>
  <si>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</si>
  <si>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</si>
  <si>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</si>
  <si>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</si>
  <si>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</si>
  <si>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</si>
  <si>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</si>
  <si>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</si>
  <si>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</si>
  <si>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</si>
  <si>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</si>
  <si>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</si>
  <si>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</si>
  <si>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</si>
  <si>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</si>
  <si>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</si>
  <si>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</si>
  <si>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</si>
  <si>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</si>
  <si>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</si>
  <si>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</si>
  <si>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</si>
  <si>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</si>
  <si>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</si>
  <si>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</si>
  <si>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</si>
  <si>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</si>
  <si>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</si>
  <si>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</si>
  <si>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</si>
  <si>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</si>
  <si>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</si>
  <si>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</si>
  <si>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</si>
  <si>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</si>
  <si>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</si>
  <si>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</si>
  <si>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</si>
  <si>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</si>
  <si>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</si>
  <si>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</si>
  <si>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</si>
  <si>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</si>
  <si>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</si>
  <si>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</si>
  <si>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</si>
  <si>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</si>
  <si>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</si>
  <si>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</si>
  <si>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</si>
  <si>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</si>
  <si>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</si>
  <si>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</si>
  <si>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</si>
  <si>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</si>
  <si>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</si>
  <si>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</si>
  <si>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</si>
  <si>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</si>
  <si>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</si>
  <si>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</si>
  <si>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</si>
  <si>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</si>
  <si>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</si>
  <si>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</si>
  <si>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</si>
  <si>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</si>
  <si>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</si>
  <si>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</si>
  <si>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</si>
  <si>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</si>
  <si>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</si>
  <si>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</si>
  <si>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</si>
  <si>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</si>
  <si>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</si>
  <si>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</si>
  <si>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</si>
  <si>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</si>
  <si>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</si>
  <si>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</si>
  <si>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</si>
  <si>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</si>
  <si>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</si>
  <si>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</si>
  <si>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</si>
  <si>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</si>
  <si>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</si>
  <si>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</si>
  <si>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</si>
  <si>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</si>
  <si>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</si>
  <si>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</si>
  <si>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</si>
  <si>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</si>
  <si>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</si>
  <si>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</si>
  <si>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</si>
  <si>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</si>
  <si>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</si>
  <si>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</si>
  <si>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</si>
  <si>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</si>
  <si>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</si>
  <si>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</si>
  <si>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</si>
  <si>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</si>
  <si>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</si>
  <si>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</si>
  <si>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</si>
  <si>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</si>
  <si>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</si>
  <si>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</si>
  <si>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</si>
  <si>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</si>
  <si>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</si>
  <si>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</si>
  <si>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</si>
  <si>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</si>
  <si>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</si>
  <si>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</si>
  <si>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</si>
  <si>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</si>
  <si>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</si>
  <si>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</si>
  <si>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</si>
  <si>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</si>
  <si>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</si>
  <si>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</si>
  <si>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</si>
  <si>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</si>
  <si>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</si>
  <si>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</si>
  <si>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</si>
  <si>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</si>
  <si>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</si>
  <si>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</si>
  <si>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</si>
  <si>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</si>
  <si>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</si>
  <si>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</si>
  <si>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</si>
  <si>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</si>
  <si>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</si>
  <si>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</si>
  <si>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</si>
  <si>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</si>
  <si>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</si>
  <si>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</si>
  <si>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</si>
  <si>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</si>
  <si>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</si>
  <si>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</si>
  <si>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</si>
  <si>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</si>
  <si>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</si>
  <si>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</si>
  <si>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</si>
  <si>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</si>
  <si>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</si>
  <si>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</si>
  <si>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</si>
  <si>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</si>
  <si>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</si>
  <si>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</si>
  <si>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</si>
  <si>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</si>
  <si>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</si>
  <si>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</si>
  <si>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</si>
  <si>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</si>
  <si>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</si>
  <si>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</si>
  <si>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</si>
  <si>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</si>
  <si>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</si>
  <si>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</si>
  <si>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</si>
  <si>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</si>
  <si>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</si>
  <si>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</si>
  <si>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</si>
  <si>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</si>
  <si>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</si>
  <si>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</si>
  <si>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</si>
  <si>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</si>
  <si>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</si>
  <si>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</si>
  <si>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</si>
  <si>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</si>
  <si>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</si>
  <si>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</si>
  <si>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</si>
  <si>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</si>
  <si>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</si>
  <si>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</si>
  <si>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</si>
  <si>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</si>
  <si>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</si>
  <si>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</si>
  <si>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</si>
  <si>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</si>
  <si>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</si>
  <si>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</si>
  <si>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</si>
  <si>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</si>
  <si>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</si>
  <si>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</si>
  <si>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</si>
  <si>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</si>
  <si>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</si>
  <si>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</si>
  <si>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</si>
  <si>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</si>
  <si>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</si>
  <si>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</si>
  <si>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</si>
  <si>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</si>
  <si>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</si>
  <si>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</si>
  <si>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</si>
  <si>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</si>
  <si>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</si>
  <si>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</si>
  <si>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</si>
  <si>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</si>
  <si>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</si>
  <si>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</si>
  <si>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</si>
  <si>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</si>
  <si>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</si>
  <si>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</si>
  <si>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</si>
  <si>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</si>
  <si>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</si>
  <si>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</si>
  <si>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</si>
  <si>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</si>
  <si>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</si>
  <si>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</si>
  <si>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</si>
  <si>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</si>
  <si>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</si>
  <si>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</si>
  <si>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</si>
  <si>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</si>
  <si>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</si>
  <si>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</si>
  <si>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</si>
  <si>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</si>
  <si>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</si>
  <si>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</si>
  <si>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</si>
  <si>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</si>
  <si>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</si>
  <si>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</si>
  <si>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</si>
  <si>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</si>
  <si>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</si>
  <si>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</si>
  <si>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</si>
  <si>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</si>
  <si>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</si>
  <si>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</si>
  <si>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</si>
  <si>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</si>
  <si>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</si>
  <si>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</si>
  <si>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</si>
  <si>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</si>
  <si>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</si>
  <si>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</si>
  <si>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</si>
  <si>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</si>
  <si>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</si>
  <si>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</si>
  <si>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</si>
  <si>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</si>
  <si>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</si>
  <si>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</si>
  <si>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</si>
  <si>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</si>
  <si>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</si>
  <si>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</si>
  <si>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</si>
  <si>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</si>
  <si>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</si>
  <si>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</si>
  <si>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</si>
  <si>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</si>
  <si>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</si>
  <si>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</si>
  <si>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</si>
  <si>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</si>
  <si>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</si>
  <si>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</si>
  <si>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</si>
  <si>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</si>
  <si>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</si>
  <si>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</si>
  <si>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</si>
  <si>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</si>
  <si>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</si>
  <si>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</si>
  <si>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</si>
  <si>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</si>
  <si>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</si>
  <si>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</si>
  <si>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</si>
  <si>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</si>
  <si>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</si>
  <si>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</si>
  <si>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</si>
  <si>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</si>
  <si>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</si>
  <si>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</si>
  <si>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</si>
  <si>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</si>
  <si>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</si>
  <si>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</si>
  <si>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</si>
  <si>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</si>
  <si>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</si>
  <si>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</si>
  <si>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</si>
  <si>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</si>
  <si>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</si>
  <si>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</si>
  <si>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</si>
  <si>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</si>
  <si>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</si>
  <si>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</si>
  <si>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</si>
  <si>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</si>
  <si>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</si>
  <si>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</si>
  <si>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</si>
  <si>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</si>
  <si>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</si>
  <si>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</si>
  <si>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</si>
  <si>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</si>
  <si>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</si>
  <si>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</si>
  <si>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</si>
  <si>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</si>
  <si>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</si>
  <si>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</si>
  <si>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</si>
  <si>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</si>
  <si>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</si>
  <si>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</si>
  <si>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</si>
  <si>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</si>
  <si>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</si>
  <si>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</si>
  <si>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</si>
  <si>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</si>
  <si>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</si>
  <si>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</si>
  <si>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</si>
  <si>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</si>
  <si>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</si>
  <si>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</si>
  <si>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</si>
  <si>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</si>
  <si>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</si>
  <si>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</si>
  <si>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</si>
  <si>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</si>
  <si>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</si>
  <si>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</si>
  <si>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</si>
  <si>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</si>
  <si>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</si>
  <si>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</si>
  <si>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</si>
  <si>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</si>
  <si>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</si>
  <si>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</si>
  <si>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</si>
  <si>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</si>
  <si>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</si>
  <si>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</si>
  <si>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</si>
  <si>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</si>
  <si>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</si>
  <si>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</si>
  <si>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</si>
  <si>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</si>
  <si>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</si>
  <si>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</si>
  <si>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</si>
  <si>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</si>
  <si>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</si>
  <si>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</si>
  <si>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</si>
  <si>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</si>
  <si>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</si>
  <si>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</si>
  <si>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</si>
  <si>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</si>
  <si>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</si>
  <si>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</si>
  <si>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</si>
  <si>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</si>
  <si>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</si>
  <si>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</si>
  <si>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</si>
  <si>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</si>
  <si>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</si>
  <si>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</si>
  <si>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</si>
  <si>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</si>
  <si>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</si>
  <si>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</si>
  <si>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</si>
  <si>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</si>
  <si>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</si>
  <si>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</si>
  <si>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</si>
  <si>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</si>
  <si>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</si>
  <si>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</si>
  <si>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</si>
  <si>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</si>
  <si>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</si>
  <si>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</si>
  <si>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</si>
  <si>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</si>
  <si>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</si>
  <si>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</si>
  <si>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</si>
  <si>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</si>
  <si>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</si>
  <si>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</si>
  <si>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</si>
  <si>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</si>
  <si>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</si>
  <si>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</si>
  <si>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</si>
  <si>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</si>
  <si>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</si>
  <si>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</si>
  <si>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</si>
  <si>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</si>
  <si>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</si>
  <si>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</si>
  <si>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</si>
  <si>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</si>
  <si>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</si>
  <si>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</si>
  <si>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</si>
  <si>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</si>
  <si>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</si>
  <si>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</si>
  <si>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</si>
  <si>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</si>
  <si>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</si>
  <si>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</si>
  <si>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</si>
  <si>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</si>
  <si>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</si>
  <si>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</si>
  <si>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</si>
  <si>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</si>
  <si>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</si>
  <si>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</si>
  <si>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</si>
  <si>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</si>
  <si>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</si>
  <si>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</si>
  <si>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</si>
  <si>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</si>
  <si>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</si>
  <si>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</si>
  <si>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</si>
  <si>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</si>
  <si>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</si>
  <si>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</si>
  <si>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</si>
  <si>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</si>
  <si>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</si>
  <si>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</si>
  <si>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</si>
  <si>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</si>
  <si>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</si>
  <si>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</si>
  <si>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</si>
  <si>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</si>
  <si>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</si>
  <si>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</si>
  <si>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</si>
  <si>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</si>
  <si>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</si>
  <si>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</si>
  <si>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</si>
  <si>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</si>
  <si>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</si>
  <si>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</si>
  <si>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</si>
  <si>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</si>
  <si>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</si>
  <si>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</si>
  <si>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</si>
  <si>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</si>
  <si>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</si>
  <si>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</si>
  <si>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</si>
  <si>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</si>
  <si>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</si>
  <si>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</si>
  <si>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</si>
  <si>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</si>
  <si>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</si>
  <si>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</si>
  <si>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</si>
  <si>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</si>
  <si>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</si>
  <si>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</si>
  <si>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</si>
  <si>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</si>
  <si>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</si>
  <si>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</si>
  <si>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</si>
  <si>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</si>
  <si>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</si>
  <si>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</si>
  <si>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</si>
  <si>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</si>
  <si>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</si>
  <si>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</si>
  <si>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</si>
  <si>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</si>
  <si>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</si>
  <si>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</si>
  <si>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</si>
  <si>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</si>
  <si>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</si>
  <si>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</si>
  <si>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</si>
  <si>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</si>
  <si>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</si>
  <si>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</si>
  <si>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</si>
  <si>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</si>
  <si>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</si>
  <si>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</si>
  <si>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</si>
  <si>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</si>
  <si>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</si>
  <si>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</si>
  <si>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</si>
  <si>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</si>
  <si>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</si>
  <si>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</si>
  <si>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</si>
  <si>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</si>
  <si>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</si>
  <si>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</si>
  <si>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</si>
  <si>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</si>
  <si>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</si>
  <si>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</si>
  <si>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</si>
  <si>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</si>
  <si>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</si>
  <si>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</si>
  <si>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</si>
  <si>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</si>
  <si>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</si>
  <si>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</si>
  <si>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</si>
  <si>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</si>
  <si>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</si>
  <si>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</si>
  <si>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</si>
  <si>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</si>
  <si>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</si>
  <si>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</si>
  <si>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</si>
  <si>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</si>
  <si>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</si>
  <si>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</si>
  <si>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</si>
  <si>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</si>
  <si>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</si>
  <si>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</si>
  <si>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</si>
  <si>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</si>
  <si>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</si>
  <si>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</si>
  <si>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</si>
  <si>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</si>
  <si>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</si>
  <si>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</si>
  <si>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</si>
  <si>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</si>
  <si>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</si>
  <si>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</si>
  <si>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</si>
  <si>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</si>
  <si>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</si>
  <si>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</si>
  <si>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</si>
  <si>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</si>
  <si>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</si>
  <si>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</si>
  <si>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</si>
  <si>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</si>
  <si>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</si>
  <si>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</si>
  <si>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</si>
  <si>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</si>
  <si>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</si>
  <si>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</si>
  <si>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</si>
  <si>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</si>
  <si>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</si>
  <si>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</si>
  <si>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</si>
  <si>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</si>
  <si>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</si>
  <si>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</si>
  <si>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</si>
  <si>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</si>
  <si>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</si>
  <si>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</si>
  <si>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</si>
  <si>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</si>
  <si>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</si>
  <si>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</si>
  <si>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</si>
  <si>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</si>
  <si>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</si>
  <si>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</si>
  <si>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</si>
  <si>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</si>
  <si>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</si>
  <si>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</si>
  <si>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</si>
  <si>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</si>
  <si>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</si>
  <si>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</si>
  <si>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</si>
  <si>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</si>
  <si>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</si>
  <si>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</si>
  <si>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</si>
  <si>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</si>
  <si>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</si>
  <si>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</si>
  <si>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</si>
  <si>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</si>
  <si>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</si>
  <si>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</si>
  <si>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</si>
  <si>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</si>
  <si>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</si>
  <si>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</si>
  <si>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</si>
  <si>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</si>
  <si>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</si>
  <si>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</si>
  <si>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</si>
  <si>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</si>
  <si>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</si>
  <si>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</si>
  <si>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</si>
  <si>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</si>
  <si>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</si>
  <si>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</si>
  <si>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</si>
  <si>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</si>
  <si>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</si>
  <si>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</si>
  <si>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</si>
  <si>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</si>
  <si>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</si>
  <si>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</si>
  <si>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</si>
  <si>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</si>
  <si>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</si>
  <si>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</si>
  <si>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</si>
  <si>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</si>
  <si>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</si>
  <si>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</si>
  <si>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</si>
  <si>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</si>
  <si>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</si>
  <si>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</si>
  <si>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</si>
  <si>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</si>
  <si>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</si>
  <si>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</si>
  <si>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</si>
  <si>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</si>
  <si>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</si>
  <si>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</si>
  <si>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</si>
  <si>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</si>
  <si>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</si>
  <si>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</si>
  <si>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</si>
  <si>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</si>
  <si>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</si>
  <si>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</si>
  <si>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</si>
  <si>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</si>
  <si>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</si>
  <si>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</si>
  <si>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</si>
  <si>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</si>
  <si>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</si>
  <si>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</si>
  <si>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</si>
  <si>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</si>
  <si>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</si>
  <si>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</si>
  <si>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</si>
  <si>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</si>
  <si>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</si>
  <si>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</si>
  <si>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</si>
  <si>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</si>
  <si>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</si>
  <si>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</si>
  <si>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</si>
  <si>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</si>
  <si>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</si>
  <si>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</si>
  <si>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</si>
  <si>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</si>
  <si>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</si>
  <si>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</si>
  <si>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</si>
  <si>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</si>
  <si>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</si>
  <si>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</si>
  <si>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</si>
  <si>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</si>
  <si>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</si>
  <si>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</si>
  <si>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</si>
  <si>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</si>
  <si>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</si>
  <si>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</si>
  <si>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</si>
  <si>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</si>
  <si>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</si>
  <si>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</si>
  <si>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</si>
  <si>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</si>
  <si>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</si>
  <si>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</si>
  <si>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</si>
  <si>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</si>
  <si>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</si>
  <si>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</si>
  <si>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</si>
  <si>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</si>
  <si>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</si>
  <si>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</si>
  <si>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</si>
  <si>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</si>
  <si>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</si>
  <si>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</si>
  <si>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</si>
  <si>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</si>
  <si>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</si>
  <si>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</si>
  <si>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</si>
  <si>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</si>
  <si>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</si>
  <si>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</si>
  <si>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</si>
  <si>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</si>
  <si>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</si>
  <si>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</si>
  <si>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</si>
  <si>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</si>
  <si>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</si>
  <si>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</si>
  <si>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</si>
  <si>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</si>
  <si>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</si>
  <si>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</si>
  <si>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</si>
  <si>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</si>
  <si>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</si>
  <si>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</si>
  <si>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</si>
  <si>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</si>
  <si>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</si>
  <si>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</si>
  <si>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</si>
  <si>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</si>
  <si>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</si>
  <si>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</si>
  <si>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</si>
  <si>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</si>
  <si>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</si>
  <si>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</si>
  <si>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</si>
  <si>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</si>
  <si>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</si>
  <si>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</si>
  <si>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</si>
  <si>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</si>
  <si>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</si>
  <si>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</si>
  <si>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</si>
  <si>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</si>
  <si>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</si>
  <si>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</si>
  <si>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</si>
  <si>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</si>
  <si>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</si>
  <si>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</si>
  <si>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</si>
  <si>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</si>
  <si>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</si>
  <si>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</si>
  <si>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</si>
  <si>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</si>
  <si>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</si>
  <si>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</si>
  <si>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</si>
  <si>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</si>
  <si>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</si>
  <si>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</si>
  <si>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</si>
  <si>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</si>
  <si>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</si>
  <si>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</si>
  <si>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</si>
  <si>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</si>
  <si>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</si>
  <si>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</si>
  <si>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</si>
  <si>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</si>
  <si>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</si>
  <si>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</si>
  <si>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</si>
  <si>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</si>
  <si>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</si>
  <si>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</si>
  <si>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</si>
  <si>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</si>
  <si>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</si>
  <si>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</si>
  <si>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</si>
  <si>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</si>
  <si>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</si>
  <si>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</si>
  <si>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</si>
  <si>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</si>
  <si>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</si>
  <si>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</si>
  <si>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</si>
  <si>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</si>
  <si>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</si>
  <si>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</si>
  <si>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</si>
  <si>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</si>
  <si>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</si>
  <si>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</si>
  <si>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</si>
  <si>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</si>
  <si>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</si>
  <si>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</si>
  <si>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</si>
  <si>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</si>
  <si>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</si>
  <si>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</si>
  <si>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</si>
  <si>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</si>
  <si>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</si>
  <si>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</si>
  <si>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</si>
  <si>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</si>
  <si>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</si>
  <si>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</si>
  <si>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</si>
  <si>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</si>
  <si>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</si>
  <si>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</si>
  <si>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</si>
  <si>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</si>
  <si>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</si>
  <si>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</si>
  <si>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</si>
  <si>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</si>
  <si>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</si>
  <si>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</si>
  <si>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</si>
  <si>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</si>
  <si>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</si>
  <si>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</si>
  <si>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</si>
  <si>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</si>
  <si>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</si>
  <si>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</si>
  <si>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</si>
  <si>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</si>
  <si>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</si>
  <si>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</si>
  <si>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</si>
  <si>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</si>
  <si>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</si>
  <si>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</si>
  <si>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</si>
  <si>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</si>
  <si>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</si>
  <si>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</si>
  <si>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</si>
  <si>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</si>
  <si>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</si>
  <si>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</si>
  <si>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</si>
  <si>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</si>
  <si>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</si>
  <si>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</si>
  <si>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</si>
  <si>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</si>
  <si>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</si>
  <si>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</si>
  <si>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</si>
  <si>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</si>
  <si>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</si>
  <si>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</si>
  <si>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</si>
  <si>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</si>
  <si>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</si>
  <si>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</si>
  <si>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</si>
  <si>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</si>
  <si>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</si>
  <si>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</si>
  <si>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</si>
  <si>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</si>
  <si>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</si>
  <si>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</si>
  <si>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</si>
  <si>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</si>
  <si>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</si>
  <si>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</si>
  <si>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</si>
  <si>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</si>
  <si>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</si>
  <si>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</si>
  <si>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</si>
  <si>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</si>
  <si>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</si>
  <si>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</si>
  <si>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</si>
  <si>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</si>
  <si>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</si>
  <si>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</si>
  <si>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</si>
  <si>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</si>
  <si>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</si>
  <si>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</si>
  <si>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</si>
  <si>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</si>
  <si>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</si>
  <si>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</si>
  <si>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</si>
  <si>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</si>
  <si>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</si>
  <si>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</si>
  <si>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</si>
  <si>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</si>
  <si>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</si>
  <si>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</si>
  <si>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</si>
  <si>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</si>
  <si>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</si>
  <si>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</si>
  <si>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</si>
  <si>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</si>
  <si>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</si>
  <si>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</si>
  <si>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</si>
  <si>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</si>
  <si>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</si>
  <si>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</si>
  <si>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</si>
  <si>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</si>
  <si>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</si>
  <si>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</si>
  <si>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</si>
  <si>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</si>
  <si>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</si>
  <si>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</si>
  <si>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</si>
  <si>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</si>
  <si>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</si>
  <si>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</si>
  <si>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</si>
  <si>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</si>
  <si>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</si>
  <si>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</si>
  <si>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</si>
  <si>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</si>
  <si>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</si>
  <si>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</si>
  <si>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</si>
  <si>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</si>
  <si>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</si>
  <si>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</si>
  <si>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</si>
  <si>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</si>
  <si>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</si>
  <si>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</si>
  <si>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</si>
  <si>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</si>
  <si>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</si>
  <si>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</si>
  <si>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</si>
  <si>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</si>
  <si>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</si>
  <si>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</si>
  <si>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</si>
  <si>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</si>
  <si>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</si>
  <si>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</si>
  <si>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</si>
  <si>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</si>
  <si>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</si>
  <si>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</si>
  <si>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</si>
  <si>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</si>
  <si>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</si>
  <si>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</si>
  <si>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</si>
  <si>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</si>
  <si>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</si>
  <si>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</si>
  <si>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</si>
  <si>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</si>
  <si>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</si>
  <si>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</si>
  <si>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</si>
  <si>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</si>
  <si>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</si>
  <si>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</si>
  <si>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</si>
  <si>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</si>
  <si>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</si>
  <si>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</si>
  <si>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</si>
  <si>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</si>
  <si>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</si>
  <si>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</si>
  <si>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</si>
  <si>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</si>
  <si>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</si>
  <si>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</si>
  <si>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</si>
  <si>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</si>
  <si>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</si>
  <si>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</si>
  <si>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</si>
  <si>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</si>
  <si>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</si>
  <si>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</si>
  <si>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</si>
  <si>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</si>
  <si>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</si>
  <si>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</si>
  <si>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</si>
  <si>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</si>
  <si>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</si>
  <si>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</si>
  <si>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</si>
  <si>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</si>
  <si>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</si>
  <si>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</si>
  <si>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</si>
  <si>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</si>
  <si>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</si>
  <si>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</si>
  <si>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</si>
  <si>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</si>
  <si>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</si>
  <si>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</si>
  <si>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</si>
  <si>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</si>
  <si>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</si>
  <si>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</si>
  <si>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</si>
  <si>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</si>
  <si>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</si>
  <si>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</si>
  <si>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</si>
  <si>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</si>
  <si>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</si>
  <si>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</si>
  <si>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</si>
  <si>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</si>
  <si>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</si>
  <si>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</si>
  <si>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</si>
  <si>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</si>
  <si>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</si>
  <si>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</si>
  <si>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</si>
  <si>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</si>
  <si>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</si>
  <si>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</si>
  <si>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</si>
  <si>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</si>
  <si>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</si>
  <si>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</si>
  <si>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</si>
  <si>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</si>
  <si>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</si>
  <si>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</si>
  <si>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</si>
  <si>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</si>
  <si>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</si>
  <si>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</si>
  <si>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</si>
  <si>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</si>
  <si>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</si>
  <si>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</si>
  <si>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</si>
  <si>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</si>
  <si>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</si>
  <si>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</si>
  <si>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</si>
  <si>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</si>
  <si>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</si>
  <si>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</si>
  <si>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</si>
  <si>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</si>
  <si>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</si>
  <si>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</si>
  <si>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</si>
  <si>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</si>
  <si>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</si>
  <si>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</si>
  <si>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</si>
  <si>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</si>
  <si>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</si>
  <si>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</si>
  <si>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</si>
  <si>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</si>
  <si>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</si>
  <si>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</si>
  <si>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</si>
  <si>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</si>
  <si>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</si>
  <si>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</si>
  <si>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</si>
  <si>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</si>
  <si>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</si>
  <si>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</si>
  <si>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</si>
  <si>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</si>
  <si>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</si>
  <si>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</si>
  <si>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</si>
  <si>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</si>
  <si>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</si>
  <si>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</si>
  <si>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</si>
  <si>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</si>
  <si>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</si>
  <si>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</si>
  <si>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</si>
  <si>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</si>
  <si>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</si>
  <si>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</si>
  <si>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</si>
  <si>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</si>
  <si>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</si>
  <si>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</si>
  <si>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</si>
  <si>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</si>
  <si>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</si>
  <si>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</si>
  <si>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</si>
  <si>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</si>
  <si>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</si>
  <si>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</si>
  <si>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</si>
  <si>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</si>
  <si>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</si>
  <si>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</si>
  <si>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</si>
  <si>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</si>
  <si>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</si>
  <si>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</si>
  <si>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</si>
  <si>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</si>
  <si>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</si>
  <si>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</si>
  <si>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</si>
  <si>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</si>
  <si>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</si>
  <si>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</si>
  <si>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</si>
  <si>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</si>
  <si>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</si>
  <si>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</si>
  <si>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</si>
  <si>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</si>
  <si>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</si>
  <si>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</si>
  <si>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</si>
  <si>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</si>
  <si>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</si>
  <si>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</si>
  <si>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</si>
  <si>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</si>
  <si>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</si>
  <si>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</si>
  <si>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</si>
  <si>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</si>
  <si>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</si>
  <si>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</si>
  <si>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</si>
  <si>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</si>
  <si>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</si>
  <si>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</si>
  <si>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</si>
  <si>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</si>
  <si>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</si>
  <si>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</si>
  <si>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</si>
  <si>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</si>
  <si>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</si>
  <si>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</si>
  <si>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</si>
  <si>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</si>
  <si>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</si>
  <si>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</si>
  <si>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</si>
  <si>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</si>
  <si>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</si>
  <si>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</si>
  <si>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</si>
  <si>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</si>
  <si>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</si>
  <si>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</si>
  <si>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</si>
  <si>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</si>
  <si>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</si>
  <si>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</si>
  <si>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</si>
  <si>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</si>
  <si>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</si>
  <si>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</si>
  <si>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</si>
  <si>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</si>
  <si>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</si>
  <si>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</si>
  <si>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</si>
  <si>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</si>
  <si>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</si>
  <si>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</si>
  <si>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</si>
  <si>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</si>
  <si>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</si>
  <si>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</si>
  <si>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</si>
  <si>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</si>
  <si>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</si>
  <si>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</si>
  <si>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</si>
  <si>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</si>
  <si>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</si>
  <si>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</si>
  <si>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</si>
  <si>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</si>
  <si>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</si>
  <si>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</si>
  <si>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</si>
  <si>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</si>
  <si>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</si>
  <si>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</si>
  <si>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</si>
  <si>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</si>
  <si>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</si>
  <si>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</si>
  <si>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</si>
  <si>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</si>
  <si>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</si>
  <si>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</si>
  <si>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</si>
  <si>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</si>
  <si>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</si>
  <si>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</si>
  <si>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</si>
  <si>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</si>
  <si>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</si>
  <si>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</si>
  <si>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</si>
  <si>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</si>
  <si>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</si>
  <si>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</si>
  <si>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</si>
  <si>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</si>
  <si>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</si>
  <si>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</si>
  <si>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</si>
  <si>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</si>
  <si>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</si>
  <si>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</si>
  <si>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</si>
  <si>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</si>
  <si>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</si>
  <si>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</si>
  <si>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</si>
  <si>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</si>
  <si>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</si>
  <si>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</si>
  <si>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</si>
  <si>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</si>
  <si>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</si>
  <si>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</si>
  <si>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</si>
  <si>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</si>
  <si>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</si>
  <si>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</si>
  <si>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</si>
  <si>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</si>
  <si>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</si>
  <si>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</si>
  <si>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</si>
  <si>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</si>
  <si>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</si>
  <si>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</si>
  <si>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</si>
  <si>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</si>
  <si>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</si>
  <si>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</si>
  <si>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</si>
  <si>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</si>
  <si>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</si>
  <si>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</si>
  <si>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</si>
  <si>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</si>
  <si>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</si>
  <si>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</si>
  <si>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</si>
  <si>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</si>
  <si>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</si>
  <si>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</si>
  <si>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</si>
  <si>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</si>
  <si>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</si>
  <si>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</si>
  <si>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</si>
  <si>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</si>
  <si>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</si>
  <si>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</si>
  <si>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</si>
  <si>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</si>
  <si>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</si>
  <si>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</si>
  <si>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</si>
  <si>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</si>
  <si>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</si>
  <si>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</si>
  <si>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</si>
  <si>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</si>
  <si>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</si>
  <si>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</si>
  <si>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</si>
  <si>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</si>
  <si>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</si>
  <si>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</si>
  <si>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</si>
  <si>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</si>
  <si>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</si>
  <si>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</si>
  <si>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</si>
  <si>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</si>
  <si>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</si>
  <si>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</si>
  <si>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</si>
  <si>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</si>
  <si>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</si>
  <si>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</si>
  <si>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</si>
  <si>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</si>
  <si>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</si>
  <si>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</si>
  <si>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</si>
  <si>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</si>
  <si>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</si>
  <si>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</si>
  <si>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</si>
  <si>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</si>
  <si>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</si>
  <si>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</si>
  <si>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</si>
  <si>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</si>
  <si>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</si>
  <si>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</si>
  <si>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</si>
  <si>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</si>
  <si>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</si>
  <si>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</si>
  <si>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</si>
  <si>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</si>
  <si>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</si>
  <si>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</si>
  <si>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</si>
  <si>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</si>
  <si>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</si>
  <si>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</si>
  <si>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</si>
  <si>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</si>
  <si>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</si>
  <si>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</si>
  <si>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</si>
  <si>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</si>
  <si>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</si>
  <si>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</si>
  <si>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</si>
  <si>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</si>
  <si>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</si>
  <si>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</si>
  <si>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</si>
  <si>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</si>
  <si>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</si>
  <si>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</si>
  <si>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</si>
  <si>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</si>
  <si>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</si>
  <si>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</si>
  <si>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</si>
  <si>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</si>
  <si>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</si>
  <si>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</si>
  <si>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</si>
  <si>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</si>
  <si>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</si>
  <si>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</si>
  <si>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</si>
  <si>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</si>
  <si>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</si>
  <si>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</si>
  <si>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</si>
  <si>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</si>
  <si>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</si>
  <si>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</si>
  <si>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</si>
  <si>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</si>
  <si>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</si>
  <si>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</si>
  <si>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</si>
  <si>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</si>
  <si>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</si>
  <si>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</si>
  <si>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</si>
  <si>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</si>
  <si>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</si>
  <si>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</si>
  <si>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</si>
  <si>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</si>
  <si>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</si>
  <si>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</si>
  <si>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</si>
  <si>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</si>
  <si>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</si>
  <si>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</si>
  <si>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</si>
  <si>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</si>
  <si>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</si>
  <si>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</si>
  <si>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</si>
  <si>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</si>
  <si>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</si>
  <si>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</si>
  <si>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</si>
  <si>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</si>
  <si>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</si>
  <si>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</si>
  <si>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</si>
  <si>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</si>
  <si>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</si>
  <si>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</si>
  <si>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</si>
  <si>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</si>
  <si>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</si>
  <si>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</si>
  <si>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</si>
  <si>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</si>
  <si>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</si>
  <si>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</si>
  <si>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</si>
  <si>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</si>
  <si>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</si>
  <si>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</si>
  <si>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</si>
  <si>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</si>
  <si>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</si>
  <si>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</si>
  <si>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</si>
  <si>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</si>
  <si>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</si>
  <si>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</si>
  <si>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</si>
  <si>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</si>
  <si>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</si>
  <si>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</si>
  <si>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</si>
  <si>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</si>
  <si>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</si>
  <si>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</si>
  <si>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</si>
  <si>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</si>
  <si>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</si>
  <si>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</si>
  <si>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</si>
  <si>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</si>
  <si>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</si>
  <si>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</si>
  <si>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</si>
  <si>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</si>
  <si>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</si>
  <si>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</si>
  <si>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</si>
  <si>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</si>
  <si>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</si>
  <si>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</si>
  <si>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</si>
  <si>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</si>
  <si>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</si>
  <si>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</si>
  <si>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</si>
  <si>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</si>
  <si>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</si>
  <si>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</si>
  <si>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</si>
  <si>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</si>
  <si>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</si>
  <si>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</si>
  <si>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</si>
  <si>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</si>
  <si>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</si>
  <si>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</si>
  <si>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</si>
  <si>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</si>
  <si>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</si>
  <si>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</si>
  <si>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</si>
  <si>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</si>
  <si>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</si>
  <si>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</si>
  <si>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</si>
  <si>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</si>
  <si>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</si>
  <si>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</si>
  <si>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</si>
  <si>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</si>
  <si>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</si>
  <si>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</si>
  <si>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</si>
  <si>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</si>
  <si>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</si>
  <si>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</si>
  <si>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</si>
  <si>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</si>
  <si>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</si>
  <si>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</si>
  <si>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</si>
  <si>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</si>
  <si>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</si>
  <si>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</si>
  <si>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</si>
  <si>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</si>
  <si>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</si>
  <si>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</si>
  <si>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</si>
  <si>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</si>
  <si>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</si>
  <si>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</si>
  <si>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</si>
  <si>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</si>
  <si>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</si>
  <si>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</si>
  <si>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</si>
  <si>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</si>
  <si>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</si>
  <si>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</si>
  <si>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</si>
  <si>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</si>
  <si>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</si>
  <si>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</si>
  <si>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</si>
  <si>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</si>
  <si>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</si>
  <si>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</si>
  <si>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</si>
  <si>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</si>
  <si>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</si>
  <si>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</si>
  <si>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</si>
  <si>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</si>
  <si>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</si>
  <si>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</si>
  <si>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</si>
  <si>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</si>
  <si>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</si>
  <si>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</si>
  <si>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</si>
  <si>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</si>
  <si>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</si>
  <si>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</si>
  <si>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</si>
  <si>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</si>
  <si>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</si>
  <si>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</si>
  <si>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</si>
  <si>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</si>
  <si>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</si>
  <si>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</si>
  <si>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</si>
  <si>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</si>
  <si>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</si>
  <si>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</si>
  <si>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</si>
  <si>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</si>
  <si>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</si>
  <si>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</si>
  <si>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</si>
  <si>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</si>
  <si>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</si>
  <si>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</si>
  <si>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</si>
  <si>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</si>
  <si>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</si>
  <si>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</si>
  <si>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</si>
  <si>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</si>
  <si>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</si>
  <si>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</si>
  <si>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</si>
  <si>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</si>
  <si>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</si>
  <si>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</si>
  <si>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</si>
  <si>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</si>
  <si>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</si>
  <si>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</si>
  <si>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</si>
  <si>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</si>
  <si>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</si>
  <si>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</si>
  <si>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</si>
  <si>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</si>
  <si>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</si>
  <si>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</si>
  <si>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</si>
  <si>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</si>
  <si>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</si>
  <si>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</si>
  <si>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</si>
  <si>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</si>
  <si>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</si>
  <si>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</si>
  <si>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</si>
  <si>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</si>
  <si>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</si>
  <si>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</si>
  <si>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</si>
  <si>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</si>
  <si>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</si>
  <si>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</si>
  <si>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</si>
  <si>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</si>
  <si>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</si>
  <si>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</si>
  <si>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</si>
  <si>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</si>
  <si>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</si>
  <si>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</si>
  <si>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</si>
  <si>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</si>
  <si>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</si>
  <si>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</si>
  <si>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</si>
  <si>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</si>
  <si>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</si>
  <si>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</si>
  <si>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</si>
  <si>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</si>
  <si>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</si>
  <si>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</si>
  <si>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</si>
  <si>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</si>
  <si>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</si>
  <si>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</si>
  <si>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</si>
  <si>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</si>
  <si>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</si>
  <si>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</si>
  <si>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</si>
  <si>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</si>
  <si>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</si>
  <si>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</si>
  <si>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</si>
  <si>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</si>
  <si>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</si>
  <si>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</si>
  <si>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</si>
  <si>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</si>
  <si>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</si>
  <si>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</si>
  <si>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</si>
  <si>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</si>
  <si>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</si>
  <si>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</si>
  <si>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</si>
  <si>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</si>
  <si>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</si>
  <si>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</si>
  <si>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</si>
  <si>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</si>
  <si>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</si>
  <si>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</si>
  <si>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</si>
  <si>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</si>
  <si>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</si>
  <si>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</si>
  <si>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</si>
  <si>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</si>
  <si>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</si>
  <si>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</si>
  <si>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</si>
  <si>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</si>
  <si>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</si>
  <si>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</si>
  <si>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</si>
  <si>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</si>
  <si>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</si>
  <si>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</si>
  <si>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</si>
  <si>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</si>
  <si>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</si>
  <si>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</si>
  <si>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</si>
  <si>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</si>
  <si>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</si>
  <si>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</si>
  <si>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</si>
  <si>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</si>
  <si>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</si>
  <si>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</si>
  <si>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</si>
  <si>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</si>
  <si>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</si>
  <si>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</si>
  <si>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</si>
  <si>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</si>
  <si>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</si>
  <si>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</si>
  <si>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</si>
  <si>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</si>
  <si>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</si>
  <si>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</si>
  <si>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</si>
  <si>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</si>
  <si>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</si>
  <si>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</si>
  <si>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</si>
  <si>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</si>
  <si>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</si>
  <si>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</si>
  <si>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</si>
  <si>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</si>
  <si>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</si>
  <si>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</si>
  <si>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</si>
  <si>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</si>
  <si>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</si>
  <si>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</si>
  <si>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</si>
  <si>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</si>
  <si>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</si>
  <si>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</si>
  <si>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</si>
  <si>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</si>
  <si>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</si>
  <si>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</si>
  <si>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</si>
  <si>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</si>
  <si>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</si>
  <si>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</si>
  <si>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</si>
  <si>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</si>
  <si>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</si>
  <si>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</si>
  <si>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</si>
  <si>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</si>
  <si>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</si>
  <si>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</si>
  <si>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</si>
  <si>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</si>
  <si>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</si>
  <si>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</si>
  <si>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</si>
  <si>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</si>
  <si>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</si>
  <si>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</si>
  <si>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</si>
  <si>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</si>
  <si>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</si>
  <si>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</si>
  <si>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</si>
  <si>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</si>
  <si>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</si>
  <si>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</si>
  <si>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</si>
  <si>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</si>
  <si>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</si>
  <si>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</si>
  <si>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</si>
  <si>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</si>
  <si>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</si>
  <si>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</si>
  <si>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</si>
  <si>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</si>
  <si>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</si>
  <si>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</si>
  <si>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</si>
  <si>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</si>
  <si>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</si>
  <si>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</si>
  <si>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</si>
  <si>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</si>
  <si>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</si>
  <si>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</si>
  <si>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</si>
  <si>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</si>
  <si>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</si>
  <si>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</si>
  <si>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</si>
  <si>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</si>
  <si>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</si>
  <si>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</si>
  <si>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</si>
  <si>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</si>
  <si>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</si>
  <si>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</si>
  <si>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</si>
  <si>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</si>
  <si>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</si>
  <si>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</si>
  <si>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</si>
  <si>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</si>
  <si>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</si>
  <si>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</si>
  <si>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</si>
  <si>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</si>
  <si>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</si>
  <si>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</si>
  <si>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</si>
  <si>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</si>
  <si>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</si>
  <si>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</si>
  <si>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</si>
  <si>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</si>
  <si>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</si>
  <si>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</si>
  <si>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</si>
  <si>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</si>
  <si>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</si>
  <si>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</si>
  <si>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</si>
  <si>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</si>
  <si>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</si>
  <si>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</si>
  <si>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</si>
  <si>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</si>
  <si>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</si>
  <si>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</si>
  <si>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</si>
  <si>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</si>
  <si>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</si>
  <si>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</si>
  <si>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</si>
  <si>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</si>
  <si>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</si>
  <si>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</si>
  <si>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</si>
  <si>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</si>
  <si>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</si>
  <si>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</si>
  <si>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</si>
  <si>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</si>
  <si>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</si>
  <si>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</si>
  <si>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</si>
  <si>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</si>
  <si>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</si>
  <si>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</si>
  <si>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</si>
  <si>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</si>
  <si>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</si>
  <si>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</si>
  <si>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</si>
  <si>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</si>
  <si>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</si>
  <si>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</si>
  <si>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</si>
  <si>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</si>
  <si>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</si>
  <si>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</si>
  <si>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</si>
  <si>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</si>
  <si>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</si>
  <si>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</si>
  <si>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</si>
  <si>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</si>
  <si>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</si>
  <si>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</si>
  <si>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</si>
  <si>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</si>
  <si>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</si>
  <si>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</si>
  <si>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</si>
  <si>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</si>
  <si>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</si>
  <si>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</si>
  <si>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</si>
  <si>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</si>
  <si>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</si>
  <si>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</si>
  <si>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</si>
  <si>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</si>
  <si>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</si>
  <si>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</si>
  <si>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</si>
  <si>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</si>
  <si>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</si>
  <si>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</si>
  <si>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</si>
  <si>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</si>
  <si>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</si>
  <si>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</si>
  <si>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</si>
  <si>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</si>
  <si>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</si>
  <si>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</si>
  <si>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</si>
  <si>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</si>
  <si>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</si>
  <si>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</si>
  <si>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</si>
  <si>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</si>
  <si>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</si>
  <si>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</si>
  <si>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</si>
  <si>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</si>
  <si>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</si>
  <si>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</si>
  <si>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</si>
  <si>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</si>
  <si>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</si>
  <si>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</si>
  <si>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</si>
  <si>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</si>
  <si>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</si>
  <si>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</si>
  <si>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</si>
  <si>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</si>
  <si>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</si>
  <si>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</si>
  <si>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</si>
  <si>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</si>
  <si>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</si>
  <si>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</si>
  <si>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</si>
  <si>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</si>
  <si>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</si>
  <si>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</si>
  <si>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</si>
  <si>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</si>
  <si>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</si>
  <si>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</si>
  <si>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</si>
  <si>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</si>
  <si>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</si>
  <si>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</si>
  <si>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</si>
  <si>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</si>
  <si>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</si>
  <si>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</si>
  <si>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</si>
  <si>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</si>
  <si>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</si>
  <si>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</si>
  <si>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</si>
  <si>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</si>
  <si>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</si>
  <si>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</si>
  <si>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</si>
  <si>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</si>
  <si>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</si>
  <si>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</si>
  <si>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</si>
  <si>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</si>
  <si>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</si>
  <si>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</si>
  <si>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</si>
  <si>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</si>
  <si>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</si>
  <si>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</si>
  <si>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</si>
  <si>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</si>
  <si>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</si>
  <si>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</si>
  <si>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</si>
  <si>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</si>
  <si>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</si>
  <si>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</si>
  <si>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</si>
  <si>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</si>
  <si>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</si>
  <si>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</si>
  <si>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</si>
  <si>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</si>
  <si>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</si>
  <si>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</si>
  <si>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</si>
  <si>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</si>
  <si>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</si>
  <si>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</si>
  <si>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</si>
  <si>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</si>
  <si>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</si>
  <si>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</si>
  <si>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</si>
  <si>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</si>
  <si>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</si>
  <si>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</si>
  <si>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</si>
  <si>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</si>
  <si>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</si>
  <si>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</si>
  <si>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</si>
  <si>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</si>
  <si>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</si>
  <si>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</si>
  <si>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</si>
  <si>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</si>
  <si>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</si>
  <si>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</si>
  <si>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</si>
  <si>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</si>
  <si>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</si>
  <si>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</si>
  <si>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</si>
  <si>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</si>
  <si>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</si>
  <si>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</si>
  <si>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</si>
  <si>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</si>
  <si>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</si>
  <si>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</si>
  <si>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</si>
  <si>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</si>
  <si>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</si>
  <si>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</si>
  <si>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</si>
  <si>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</si>
  <si>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</si>
  <si>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</si>
  <si>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</si>
  <si>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</si>
  <si>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</si>
  <si>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</si>
  <si>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</si>
  <si>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</si>
  <si>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</si>
  <si>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</si>
  <si>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</si>
  <si>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</si>
  <si>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</si>
  <si>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</si>
  <si>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</si>
  <si>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</si>
  <si>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</si>
  <si>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</si>
  <si>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</si>
  <si>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</si>
  <si>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</si>
  <si>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</si>
  <si>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</si>
  <si>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</si>
  <si>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</si>
  <si>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</si>
  <si>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</si>
  <si>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</si>
  <si>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</si>
  <si>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</si>
  <si>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</si>
  <si>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</si>
  <si>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</si>
  <si>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</si>
  <si>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</si>
  <si>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</si>
  <si>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</si>
  <si>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</si>
  <si>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</si>
  <si>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</si>
  <si>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</si>
  <si>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</si>
  <si>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</si>
  <si>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</si>
  <si>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</si>
  <si>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</si>
  <si>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</si>
  <si>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</si>
  <si>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</si>
  <si>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</si>
  <si>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</si>
  <si>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</si>
  <si>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</si>
  <si>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</si>
  <si>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</si>
  <si>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</si>
  <si>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</si>
  <si>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</si>
  <si>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</si>
  <si>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</si>
  <si>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</si>
  <si>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</si>
  <si>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</si>
  <si>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</si>
  <si>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</si>
  <si>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</si>
  <si>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</si>
  <si>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</si>
  <si>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</si>
  <si>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</si>
  <si>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</si>
  <si>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</si>
  <si>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</si>
  <si>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</si>
  <si>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</si>
  <si>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</si>
  <si>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</si>
  <si>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</si>
  <si>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</si>
  <si>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</si>
  <si>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</si>
  <si>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</si>
  <si>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</si>
  <si>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</si>
  <si>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</si>
  <si>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</si>
  <si>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</si>
  <si>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</si>
  <si>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</si>
  <si>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</si>
  <si>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</si>
  <si>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</si>
  <si>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</si>
  <si>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</si>
  <si>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</si>
  <si>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</si>
  <si>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</si>
  <si>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</si>
  <si>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</si>
  <si>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</si>
  <si>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</si>
  <si>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</si>
  <si>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</si>
  <si>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</si>
  <si>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</si>
  <si>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</si>
  <si>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</si>
  <si>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</si>
  <si>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</si>
  <si>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</si>
  <si>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</si>
  <si>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</si>
  <si>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</si>
  <si>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</si>
  <si>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</si>
  <si>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</si>
  <si>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</si>
  <si>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</si>
  <si>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</si>
  <si>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</si>
  <si>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</si>
  <si>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</si>
  <si>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</si>
  <si>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</si>
  <si>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</si>
  <si>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</si>
  <si>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</si>
  <si>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</si>
  <si>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</si>
  <si>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</si>
  <si>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</si>
  <si>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</si>
  <si>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</si>
  <si>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</si>
  <si>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</si>
  <si>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</si>
  <si>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</si>
  <si>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</si>
  <si>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</si>
  <si>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</si>
  <si>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</si>
  <si>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</si>
  <si>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</si>
  <si>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</si>
  <si>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</si>
  <si>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</si>
  <si>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</si>
  <si>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</si>
  <si>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</si>
  <si>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</si>
  <si>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</si>
  <si>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</si>
  <si>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</si>
  <si>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</si>
  <si>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</si>
  <si>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</si>
  <si>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</si>
  <si>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</si>
  <si>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</si>
  <si>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</si>
  <si>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</si>
  <si>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</si>
  <si>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</si>
  <si>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</si>
  <si>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</si>
  <si>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</si>
  <si>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</si>
  <si>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</si>
  <si>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</si>
  <si>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</si>
  <si>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</si>
  <si>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</si>
  <si>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</si>
  <si>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</si>
  <si>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</si>
  <si>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</si>
  <si>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</si>
  <si>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</si>
  <si>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</si>
  <si>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</si>
  <si>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</si>
  <si>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</si>
  <si>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</si>
  <si>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</si>
  <si>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</si>
  <si>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</si>
  <si>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</si>
  <si>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</si>
  <si>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</si>
  <si>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</si>
  <si>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</si>
  <si>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</si>
  <si>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</si>
  <si>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</si>
  <si>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</si>
  <si>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</si>
  <si>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</si>
  <si>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</si>
  <si>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</si>
  <si>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</si>
  <si>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</si>
  <si>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</si>
  <si>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</si>
  <si>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</si>
  <si>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</si>
  <si>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</si>
  <si>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</si>
  <si>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</si>
  <si>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</si>
  <si>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</si>
  <si>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</si>
  <si>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</si>
  <si>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</si>
  <si>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</si>
  <si>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</si>
  <si>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</si>
  <si>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</si>
  <si>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</si>
  <si>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</si>
  <si>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</si>
  <si>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</si>
  <si>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</si>
  <si>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</si>
  <si>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</si>
  <si>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</si>
  <si>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</si>
  <si>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</si>
  <si>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</si>
  <si>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</si>
  <si>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</si>
  <si>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</si>
  <si>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</si>
  <si>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</si>
  <si>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</si>
  <si>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</si>
  <si>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</si>
  <si>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</si>
  <si>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</si>
  <si>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</si>
  <si>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</si>
  <si>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</si>
  <si>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</si>
  <si>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</si>
  <si>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</si>
  <si>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</si>
  <si>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</si>
  <si>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</si>
  <si>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</si>
  <si>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</si>
  <si>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</si>
  <si>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</si>
  <si>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</si>
  <si>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</si>
  <si>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</si>
  <si>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</si>
  <si>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</si>
  <si>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</si>
  <si>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</si>
  <si>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</si>
  <si>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</si>
  <si>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</si>
  <si>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</si>
  <si>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</si>
  <si>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</si>
  <si>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</si>
  <si>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</si>
  <si>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</si>
  <si>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</si>
  <si>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</si>
  <si>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</si>
  <si>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</si>
  <si>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</si>
  <si>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</si>
  <si>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</si>
  <si>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</si>
  <si>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</si>
  <si>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</si>
  <si>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</si>
  <si>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</si>
  <si>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</si>
  <si>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</si>
  <si>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</si>
  <si>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</si>
  <si>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</si>
  <si>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</si>
  <si>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</si>
  <si>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</si>
  <si>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</si>
  <si>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</si>
  <si>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</si>
  <si>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</si>
  <si>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</si>
  <si>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</si>
  <si>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</si>
  <si>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</si>
  <si>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</si>
  <si>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</si>
  <si>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</si>
  <si>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</si>
  <si>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</si>
  <si>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</si>
  <si>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</si>
  <si>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</si>
  <si>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</si>
  <si>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</si>
  <si>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</si>
  <si>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</si>
  <si>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</si>
  <si>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</si>
  <si>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</si>
  <si>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</si>
  <si>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</si>
  <si>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</si>
  <si>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</si>
  <si>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</si>
  <si>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</si>
  <si>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</si>
  <si>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</si>
  <si>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</si>
  <si>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</si>
  <si>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</si>
  <si>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</si>
  <si>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</si>
  <si>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</si>
  <si>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</si>
  <si>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</si>
  <si>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</si>
  <si>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</si>
  <si>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</si>
  <si>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</si>
  <si>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</si>
  <si>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</si>
  <si>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</si>
  <si>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</si>
  <si>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</si>
  <si>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</si>
  <si>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</si>
  <si>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</si>
  <si>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</si>
  <si>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</si>
  <si>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</si>
  <si>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</si>
  <si>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</si>
  <si>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</si>
  <si>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</si>
  <si>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</si>
  <si>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</si>
  <si>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</si>
  <si>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</si>
  <si>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</si>
  <si>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</si>
  <si>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</si>
  <si>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</si>
  <si>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</si>
  <si>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</si>
  <si>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</si>
  <si>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</si>
  <si>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</si>
  <si>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</si>
  <si>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</si>
  <si>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</si>
  <si>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</si>
  <si>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</si>
  <si>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</si>
  <si>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</si>
  <si>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</si>
  <si>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</si>
  <si>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</si>
  <si>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</si>
  <si>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</si>
  <si>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</si>
  <si>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</si>
  <si>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</si>
  <si>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</si>
  <si>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</si>
  <si>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</si>
  <si>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</si>
  <si>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</si>
  <si>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</si>
  <si>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</si>
  <si>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</si>
  <si>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</si>
  <si>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</si>
  <si>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</si>
  <si>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</si>
  <si>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</si>
  <si>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</si>
  <si>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</si>
  <si>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</si>
  <si>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</si>
  <si>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</si>
  <si>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</si>
  <si>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</si>
  <si>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</si>
  <si>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</si>
  <si>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</si>
  <si>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</si>
  <si>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</si>
  <si>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</si>
  <si>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</si>
  <si>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</si>
  <si>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</si>
  <si>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</si>
  <si>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</si>
  <si>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</si>
  <si>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</si>
  <si>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</si>
  <si>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</si>
  <si>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</si>
  <si>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</si>
  <si>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</si>
  <si>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</si>
  <si>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</si>
  <si>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</si>
  <si>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</si>
  <si>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</si>
  <si>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</si>
  <si>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</si>
  <si>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</si>
  <si>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</si>
  <si>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</si>
  <si>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</si>
  <si>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</si>
  <si>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</si>
  <si>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</si>
  <si>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</si>
  <si>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</si>
  <si>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</si>
  <si>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</si>
  <si>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</si>
  <si>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</si>
  <si>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</si>
  <si>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</si>
  <si>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</si>
  <si>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</si>
  <si>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</si>
  <si>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</si>
  <si>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</si>
  <si>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</si>
  <si>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</si>
  <si>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</si>
  <si>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</si>
  <si>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</si>
  <si>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</si>
  <si>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</si>
  <si>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</si>
  <si>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</si>
  <si>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</si>
  <si>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</si>
  <si>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</si>
  <si>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</si>
  <si>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</si>
  <si>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</si>
  <si>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</si>
  <si>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</si>
  <si>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</si>
  <si>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</si>
  <si>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</si>
  <si>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</si>
  <si>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</si>
  <si>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</si>
  <si>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</si>
  <si>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</si>
  <si>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</si>
  <si>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</si>
  <si>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</si>
  <si>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</si>
  <si>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</si>
  <si>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</si>
  <si>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</si>
  <si>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</si>
  <si>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</si>
  <si>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</si>
  <si>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</si>
  <si>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</si>
  <si>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</si>
  <si>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</si>
  <si>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</si>
  <si>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</si>
  <si>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</si>
  <si>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</si>
  <si>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</si>
  <si>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</si>
  <si>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</si>
  <si>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</si>
  <si>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</si>
  <si>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</si>
  <si>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</si>
  <si>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</si>
  <si>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</si>
  <si>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</si>
  <si>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</si>
  <si>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</si>
  <si>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</si>
  <si>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</si>
  <si>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</si>
  <si>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</si>
  <si>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</si>
  <si>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</si>
  <si>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</si>
  <si>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</si>
  <si>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</si>
  <si>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</si>
  <si>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</si>
  <si>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</si>
  <si>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</si>
  <si>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</si>
  <si>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</si>
  <si>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</si>
  <si>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</si>
  <si>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</si>
  <si>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</si>
  <si>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</si>
  <si>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</si>
  <si>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</si>
  <si>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</si>
  <si>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</si>
  <si>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</si>
  <si>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</si>
  <si>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</si>
  <si>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</si>
  <si>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</si>
  <si>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</si>
  <si>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</si>
  <si>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</si>
  <si>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</si>
  <si>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</si>
  <si>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</si>
  <si>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</si>
  <si>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</si>
  <si>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</si>
  <si>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</si>
  <si>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</si>
  <si>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</si>
  <si>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</si>
  <si>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</si>
  <si>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</si>
  <si>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</si>
  <si>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</si>
  <si>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</si>
  <si>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</si>
  <si>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</si>
  <si>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</si>
  <si>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</si>
  <si>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</si>
  <si>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</si>
  <si>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</si>
  <si>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</si>
  <si>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</si>
  <si>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</si>
  <si>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</si>
  <si>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</si>
  <si>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</si>
  <si>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</si>
  <si>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</si>
  <si>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</si>
  <si>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</si>
  <si>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</si>
  <si>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</si>
  <si>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</si>
  <si>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</si>
  <si>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</si>
  <si>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</si>
  <si>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</si>
  <si>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</si>
  <si>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</si>
  <si>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</si>
  <si>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</si>
  <si>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</si>
  <si>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</si>
  <si>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</si>
  <si>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</si>
  <si>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</si>
  <si>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</si>
  <si>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</si>
  <si>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</si>
  <si>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</si>
  <si>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</si>
  <si>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</si>
  <si>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</si>
  <si>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</si>
  <si>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</si>
  <si>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</si>
  <si>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</si>
  <si>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</si>
  <si>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</si>
  <si>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</si>
  <si>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</si>
  <si>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</si>
  <si>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</si>
  <si>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</si>
  <si>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</si>
  <si>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</si>
  <si>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</si>
  <si>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</si>
  <si>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</si>
  <si>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</si>
  <si>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</si>
  <si>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</si>
  <si>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</si>
  <si>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</si>
  <si>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</si>
  <si>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</si>
  <si>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</si>
  <si>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</si>
  <si>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</si>
  <si>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</si>
  <si>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</si>
  <si>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</si>
  <si>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</si>
  <si>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</si>
  <si>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</si>
  <si>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</si>
  <si>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</si>
  <si>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</si>
  <si>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</si>
  <si>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</si>
  <si>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</si>
  <si>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</si>
  <si>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</si>
  <si>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</si>
  <si>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</si>
  <si>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</si>
  <si>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</si>
  <si>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</si>
  <si>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</si>
  <si>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</si>
  <si>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</si>
  <si>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</si>
  <si>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</si>
  <si>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</si>
  <si>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</si>
  <si>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</si>
  <si>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</si>
  <si>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</si>
  <si>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</si>
  <si>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</si>
  <si>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</si>
  <si>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</si>
  <si>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</si>
  <si>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</si>
  <si>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</si>
  <si>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</si>
  <si>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</si>
  <si>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</si>
  <si>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</si>
  <si>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</si>
  <si>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</si>
  <si>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</si>
  <si>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</si>
  <si>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</si>
  <si>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</si>
  <si>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</si>
  <si>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</si>
  <si>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</si>
  <si>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</si>
  <si>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</si>
  <si>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</si>
  <si>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</si>
  <si>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</si>
  <si>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</si>
  <si>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</si>
  <si>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</si>
  <si>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</si>
  <si>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</si>
  <si>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</si>
  <si>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</si>
  <si>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</si>
  <si>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</si>
  <si>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</si>
  <si>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</si>
  <si>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</si>
  <si>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</si>
  <si>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</si>
  <si>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</si>
  <si>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</si>
  <si>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</si>
  <si>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</si>
  <si>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</si>
  <si>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</si>
  <si>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</si>
  <si>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</si>
  <si>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</si>
  <si>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</si>
  <si>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</si>
  <si>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</si>
  <si>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</si>
  <si>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</si>
  <si>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</si>
  <si>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</si>
  <si>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</si>
  <si>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</si>
  <si>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</si>
  <si>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</si>
  <si>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</si>
  <si>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</si>
  <si>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</si>
  <si>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</si>
  <si>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</si>
  <si>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</si>
  <si>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</si>
  <si>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</si>
  <si>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</si>
  <si>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</si>
  <si>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</si>
  <si>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</si>
  <si>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</si>
  <si>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</si>
  <si>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</si>
  <si>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</si>
  <si>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</si>
  <si>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</si>
  <si>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</si>
  <si>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</si>
  <si>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</si>
  <si>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</si>
  <si>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</si>
  <si>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</si>
  <si>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</si>
  <si>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</si>
  <si>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</si>
  <si>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</si>
  <si>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</si>
  <si>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</si>
  <si>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</si>
  <si>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</si>
  <si>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</si>
  <si>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</si>
  <si>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</si>
  <si>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</si>
  <si>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</si>
  <si>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</si>
  <si>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</si>
  <si>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</si>
  <si>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</si>
  <si>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</si>
  <si>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</si>
  <si>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</si>
  <si>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</si>
  <si>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</si>
  <si>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</si>
  <si>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</si>
  <si>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</si>
  <si>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</si>
  <si>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</si>
  <si>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</si>
  <si>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</si>
  <si>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</si>
  <si>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</si>
  <si>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</si>
  <si>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</si>
  <si>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</si>
  <si>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</si>
  <si>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</si>
  <si>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</si>
  <si>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</si>
  <si>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</si>
  <si>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</si>
  <si>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</si>
  <si>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</si>
  <si>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</si>
  <si>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</si>
  <si>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</si>
  <si>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</si>
  <si>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</si>
  <si>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</si>
  <si>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</si>
  <si>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</si>
  <si>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</si>
  <si>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</si>
  <si>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</si>
  <si>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</si>
  <si>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</si>
  <si>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</si>
  <si>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</si>
  <si>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</si>
  <si>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</si>
  <si>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</si>
  <si>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</si>
  <si>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</si>
  <si>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</si>
  <si>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</si>
  <si>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</si>
  <si>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</si>
  <si>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</si>
  <si>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</si>
  <si>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</si>
  <si>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</si>
  <si>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</si>
  <si>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</si>
  <si>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</si>
  <si>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</si>
  <si>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</si>
  <si>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</si>
  <si>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</si>
  <si>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</si>
  <si>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</si>
  <si>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</si>
  <si>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</si>
  <si>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</si>
  <si>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</si>
  <si>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</si>
  <si>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</si>
  <si>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</si>
  <si>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</si>
  <si>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</si>
  <si>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</si>
  <si>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</si>
  <si>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</si>
  <si>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</si>
  <si>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</si>
  <si>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</si>
  <si>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</si>
  <si>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</si>
  <si>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</si>
  <si>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</si>
  <si>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</si>
  <si>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</si>
  <si>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</si>
  <si>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</si>
  <si>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</si>
  <si>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</si>
  <si>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</si>
  <si>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</si>
  <si>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</si>
  <si>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</si>
  <si>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</si>
  <si>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</si>
  <si>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</si>
  <si>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</si>
  <si>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</si>
  <si>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</si>
  <si>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</si>
  <si>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</si>
  <si>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</si>
  <si>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</si>
  <si>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</si>
  <si>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</si>
  <si>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</si>
  <si>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</si>
  <si>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</si>
  <si>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</si>
  <si>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</si>
  <si>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</si>
  <si>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</si>
  <si>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</si>
  <si>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</si>
  <si>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</si>
  <si>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</si>
  <si>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</si>
  <si>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</si>
  <si>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</si>
  <si>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</si>
  <si>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</si>
  <si>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</si>
  <si>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</si>
  <si>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</si>
  <si>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</si>
  <si>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</si>
  <si>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</si>
  <si>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</si>
  <si>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</si>
  <si>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</si>
  <si>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</si>
  <si>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</si>
  <si>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</si>
  <si>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</si>
  <si>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</si>
  <si>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</si>
  <si>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</si>
  <si>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</si>
  <si>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</si>
  <si>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</si>
  <si>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</si>
  <si>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</si>
  <si>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</si>
  <si>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</si>
  <si>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</si>
  <si>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</si>
  <si>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</si>
  <si>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</si>
  <si>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</si>
  <si>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</si>
  <si>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</si>
  <si>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</si>
  <si>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</si>
  <si>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</si>
  <si>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</si>
  <si>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</si>
  <si>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</si>
  <si>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</si>
  <si>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</si>
  <si>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</si>
  <si>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</si>
  <si>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</si>
  <si>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</si>
  <si>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</si>
  <si>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</si>
  <si>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</si>
  <si>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</si>
  <si>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</si>
  <si>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</si>
  <si>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</si>
  <si>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</si>
  <si>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</si>
  <si>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</si>
  <si>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</si>
  <si>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</si>
  <si>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</si>
  <si>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</si>
  <si>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</si>
  <si>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</si>
  <si>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</si>
  <si>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</si>
  <si>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</si>
  <si>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</si>
  <si>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</si>
  <si>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</si>
  <si>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</si>
  <si>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</si>
  <si>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</si>
  <si>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</si>
  <si>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</si>
  <si>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</si>
  <si>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</si>
  <si>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</si>
  <si>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</si>
  <si>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</si>
  <si>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</si>
  <si>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</si>
  <si>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</si>
  <si>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</si>
  <si>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</si>
  <si>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</si>
  <si>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</si>
  <si>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</si>
  <si>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</si>
  <si>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</si>
  <si>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</si>
  <si>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</si>
  <si>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</si>
  <si>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</si>
  <si>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</si>
  <si>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</si>
  <si>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</si>
  <si>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</si>
  <si>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</si>
  <si>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</si>
  <si>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</si>
  <si>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</si>
  <si>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</si>
  <si>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</si>
  <si>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</si>
  <si>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</si>
  <si>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</si>
  <si>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</si>
  <si>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</si>
  <si>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</si>
  <si>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</si>
  <si>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</si>
  <si>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</si>
  <si>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</si>
  <si>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</si>
  <si>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</si>
  <si>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</si>
  <si>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</si>
  <si>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</si>
  <si>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</si>
  <si>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</si>
  <si>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</si>
  <si>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</si>
  <si>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</si>
  <si>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</si>
  <si>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</si>
  <si>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</si>
  <si>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</si>
  <si>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</si>
  <si>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</si>
  <si>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</si>
  <si>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</si>
  <si>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</si>
  <si>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</si>
  <si>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</si>
  <si>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</si>
  <si>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</si>
  <si>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</si>
  <si>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</si>
  <si>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</si>
  <si>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</si>
  <si>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</si>
  <si>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</si>
  <si>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</si>
  <si>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</si>
  <si>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</si>
  <si>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</si>
  <si>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</si>
  <si>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</si>
  <si>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</si>
  <si>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</si>
  <si>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</si>
  <si>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</si>
  <si>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</si>
  <si>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</si>
  <si>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</si>
  <si>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</si>
  <si>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</si>
  <si>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</si>
  <si>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</si>
  <si>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</si>
  <si>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</si>
  <si>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</si>
  <si>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</si>
  <si>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</si>
  <si>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</si>
  <si>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</si>
  <si>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</si>
  <si>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</si>
  <si>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</si>
  <si>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</si>
  <si>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</si>
  <si>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</si>
  <si>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</si>
  <si>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</si>
  <si>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</si>
  <si>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</si>
  <si>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</si>
  <si>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</si>
  <si>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</si>
  <si>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</si>
  <si>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</si>
  <si>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</si>
  <si>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</si>
  <si>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</si>
  <si>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</si>
  <si>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</si>
  <si>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</si>
  <si>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</si>
  <si>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</si>
  <si>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</si>
  <si>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</si>
  <si>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</si>
  <si>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</si>
  <si>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</si>
  <si>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</si>
  <si>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</si>
  <si>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</si>
  <si>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</si>
  <si>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</si>
  <si>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</si>
  <si>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</si>
  <si>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</si>
  <si>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</si>
  <si>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</si>
  <si>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</si>
  <si>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</si>
  <si>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</si>
  <si>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</si>
  <si>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</si>
  <si>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</si>
  <si>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</si>
  <si>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</si>
  <si>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</si>
  <si>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</si>
  <si>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</si>
  <si>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</si>
  <si>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</si>
  <si>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</si>
  <si>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</si>
  <si>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</si>
  <si>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</si>
  <si>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</si>
  <si>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</si>
  <si>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</si>
  <si>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</si>
  <si>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</si>
  <si>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</si>
  <si>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</si>
  <si>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</si>
  <si>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</si>
  <si>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</si>
  <si>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</si>
  <si>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</si>
  <si>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</si>
  <si>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</si>
  <si>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</si>
  <si>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</si>
  <si>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</si>
  <si>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</si>
  <si>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</si>
  <si>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</si>
  <si>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</si>
  <si>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</si>
  <si>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</si>
  <si>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</si>
  <si>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</si>
  <si>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</si>
  <si>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</si>
  <si>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</si>
  <si>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</si>
  <si>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</si>
  <si>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</si>
  <si>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</si>
  <si>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</si>
  <si>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</si>
  <si>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</si>
  <si>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</si>
  <si>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</si>
  <si>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</si>
  <si>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</si>
  <si>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</si>
  <si>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</si>
  <si>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</si>
  <si>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</si>
  <si>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</si>
  <si>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</si>
  <si>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</si>
  <si>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</si>
  <si>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</si>
  <si>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</si>
  <si>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</si>
  <si>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</si>
  <si>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</si>
  <si>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</si>
  <si>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</si>
  <si>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</si>
  <si>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</si>
  <si>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</si>
  <si>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</si>
  <si>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</si>
  <si>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</si>
  <si>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</si>
  <si>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</si>
  <si>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</si>
  <si>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</si>
  <si>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</si>
  <si>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</si>
  <si>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</si>
  <si>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</si>
  <si>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</si>
  <si>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</si>
  <si>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</si>
  <si>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</si>
  <si>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</si>
  <si>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</si>
  <si>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</si>
  <si>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</si>
  <si>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</si>
  <si>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</si>
  <si>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</si>
  <si>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</si>
  <si>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</si>
  <si>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</si>
  <si>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</si>
  <si>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</si>
  <si>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</si>
  <si>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</si>
  <si>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</si>
  <si>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</si>
  <si>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</si>
  <si>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</si>
  <si>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</si>
  <si>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</si>
  <si>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</si>
  <si>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</si>
  <si>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</si>
  <si>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</si>
  <si>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</si>
  <si>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</si>
  <si>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</si>
  <si>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</si>
  <si>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</si>
  <si>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</si>
  <si>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</si>
  <si>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</si>
  <si>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</si>
  <si>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</si>
  <si>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</si>
  <si>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</si>
  <si>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</si>
  <si>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</si>
  <si>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</si>
  <si>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</si>
  <si>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</si>
  <si>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</si>
  <si>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</si>
  <si>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</si>
  <si>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</si>
  <si>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</si>
  <si>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</si>
  <si>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</si>
  <si>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</si>
  <si>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</si>
  <si>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</si>
  <si>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</si>
  <si>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</si>
  <si>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</si>
  <si>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</si>
  <si>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</si>
  <si>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</si>
  <si>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</si>
  <si>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</si>
  <si>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</si>
  <si>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</si>
  <si>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</si>
  <si>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</si>
  <si>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</si>
  <si>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</si>
  <si>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</si>
  <si>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</si>
  <si>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</si>
  <si>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</si>
  <si>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</si>
  <si>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</si>
  <si>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</si>
  <si>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</si>
  <si>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</si>
  <si>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</si>
  <si>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</si>
  <si>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</si>
  <si>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</si>
  <si>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</si>
  <si>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</si>
  <si>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</si>
  <si>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</si>
  <si>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</si>
  <si>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</si>
  <si>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</si>
  <si>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</si>
  <si>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</si>
  <si>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</si>
  <si>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</si>
  <si>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</si>
  <si>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</si>
  <si>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</si>
  <si>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</si>
  <si>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</si>
  <si>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</si>
  <si>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</si>
  <si>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</si>
  <si>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</si>
  <si>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</si>
  <si>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</si>
  <si>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</si>
  <si>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</si>
  <si>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</si>
  <si>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</si>
  <si>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</si>
  <si>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</si>
  <si>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</si>
  <si>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</si>
  <si>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</si>
  <si>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</si>
  <si>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</si>
  <si>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</si>
  <si>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</si>
  <si>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</si>
  <si>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</si>
  <si>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</si>
  <si>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</si>
  <si>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</si>
  <si>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</si>
  <si>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</si>
  <si>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</si>
  <si>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</si>
  <si>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</si>
  <si>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</si>
  <si>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</si>
  <si>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</si>
  <si>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</si>
  <si>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</si>
  <si>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</si>
  <si>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</si>
  <si>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</si>
  <si>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</si>
  <si>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</si>
  <si>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</si>
  <si>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</si>
  <si>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</si>
  <si>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</si>
  <si>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</si>
  <si>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</si>
  <si>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</si>
  <si>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</si>
  <si>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</si>
  <si>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</si>
  <si>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</si>
  <si>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</si>
  <si>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</si>
  <si>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</si>
  <si>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</si>
  <si>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</si>
  <si>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</si>
  <si>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</si>
  <si>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</si>
  <si>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</si>
  <si>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</si>
  <si>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</si>
  <si>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</si>
  <si>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</si>
  <si>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</si>
  <si>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</si>
  <si>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</si>
  <si>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</si>
  <si>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</si>
  <si>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</si>
  <si>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</si>
  <si>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</si>
  <si>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</si>
  <si>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</si>
  <si>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</si>
  <si>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</si>
  <si>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</si>
  <si>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</si>
  <si>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</si>
  <si>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</si>
  <si>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</si>
  <si>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</si>
  <si>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</si>
  <si>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</si>
  <si>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</si>
  <si>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</si>
  <si>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</si>
  <si>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</si>
  <si>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</si>
  <si>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</si>
  <si>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</si>
  <si>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</si>
  <si>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</si>
  <si>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</si>
  <si>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</si>
  <si>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</si>
  <si>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</si>
  <si>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</si>
  <si>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</si>
  <si>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</si>
  <si>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</si>
  <si>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</si>
  <si>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</si>
  <si>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</si>
  <si>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</si>
  <si>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</si>
  <si>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</si>
  <si>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</si>
  <si>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</si>
  <si>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</si>
  <si>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</si>
  <si>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</si>
  <si>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</si>
  <si>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</si>
  <si>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</si>
  <si>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</si>
  <si>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</si>
  <si>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</si>
  <si>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</si>
  <si>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</si>
  <si>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</si>
  <si>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</si>
  <si>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</si>
  <si>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</si>
  <si>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</si>
  <si>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</si>
  <si>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</si>
  <si>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</si>
  <si>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</si>
  <si>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</si>
  <si>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</si>
  <si>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</si>
  <si>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</si>
  <si>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</si>
  <si>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</si>
  <si>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</si>
  <si>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</si>
  <si>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</si>
  <si>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</si>
  <si>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</si>
  <si>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</si>
  <si>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</si>
  <si>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</si>
  <si>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</si>
  <si>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</si>
  <si>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</si>
  <si>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</si>
  <si>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</si>
  <si>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</si>
  <si>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</si>
  <si>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</si>
  <si>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</si>
  <si>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</si>
  <si>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</si>
  <si>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</si>
  <si>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</si>
  <si>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</si>
  <si>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</si>
  <si>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</si>
  <si>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</si>
  <si>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</si>
  <si>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</si>
  <si>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</si>
  <si>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</si>
  <si>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</si>
  <si>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</si>
  <si>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</si>
  <si>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</si>
  <si>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</si>
  <si>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</si>
  <si>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</si>
  <si>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</si>
  <si>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</si>
  <si>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</si>
  <si>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</si>
  <si>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</si>
  <si>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</si>
  <si>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</si>
  <si>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</si>
  <si>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</si>
  <si>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</si>
  <si>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</si>
  <si>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</si>
  <si>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</si>
  <si>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</si>
  <si>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</si>
  <si>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</si>
  <si>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</si>
  <si>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</si>
  <si>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</si>
  <si>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</si>
  <si>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</si>
  <si>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</si>
  <si>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</si>
  <si>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</si>
  <si>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</si>
  <si>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</si>
  <si>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</si>
  <si>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</si>
  <si>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</si>
  <si>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</si>
  <si>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</si>
  <si>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</si>
  <si>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</si>
  <si>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</si>
  <si>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</si>
  <si>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</si>
  <si>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</si>
  <si>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</si>
  <si>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</si>
  <si>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</si>
  <si>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</si>
  <si>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</si>
  <si>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</si>
  <si>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</si>
  <si>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</si>
  <si>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</si>
  <si>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</si>
  <si>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</si>
  <si>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</si>
  <si>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</si>
  <si>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</si>
  <si>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</si>
  <si>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</si>
  <si>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</si>
  <si>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</si>
  <si>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</si>
  <si>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</si>
  <si>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</si>
  <si>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</si>
  <si>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</si>
  <si>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</si>
  <si>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</si>
  <si>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</si>
  <si>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</si>
  <si>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</si>
  <si>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</si>
  <si>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</si>
  <si>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</si>
  <si>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</si>
  <si>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</si>
  <si>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</si>
  <si>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</si>
  <si>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</si>
  <si>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</si>
  <si>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</si>
  <si>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</si>
  <si>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</si>
  <si>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</si>
  <si>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</si>
  <si>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</si>
  <si>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</si>
  <si>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</si>
  <si>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</si>
  <si>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</si>
  <si>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</si>
  <si>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</si>
  <si>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</si>
  <si>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</si>
  <si>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</si>
  <si>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</si>
  <si>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</si>
  <si>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</si>
  <si>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</si>
  <si>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</si>
  <si>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</si>
  <si>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</si>
  <si>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</si>
  <si>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</si>
  <si>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</si>
  <si>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</si>
  <si>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</si>
  <si>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</si>
  <si>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</si>
  <si>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</si>
  <si>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</si>
  <si>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</si>
  <si>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</si>
  <si>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</si>
  <si>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</si>
  <si>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</si>
  <si>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</si>
  <si>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</si>
  <si>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</si>
  <si>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</si>
  <si>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</si>
  <si>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</si>
  <si>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</si>
  <si>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</si>
  <si>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</si>
  <si>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</si>
  <si>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</si>
  <si>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</si>
  <si>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</si>
  <si>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</si>
  <si>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</si>
  <si>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</si>
  <si>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</si>
  <si>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</si>
  <si>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</si>
  <si>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</si>
  <si>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</si>
  <si>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</si>
  <si>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</si>
  <si>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</si>
  <si>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</si>
  <si>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</si>
  <si>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</si>
  <si>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</si>
  <si>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</si>
  <si>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</si>
  <si>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</si>
  <si>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</si>
  <si>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</si>
  <si>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</si>
  <si>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</si>
  <si>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</si>
  <si>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</si>
  <si>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</si>
  <si>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</si>
  <si>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</si>
  <si>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</si>
  <si>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</si>
  <si>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</si>
  <si>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</si>
  <si>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</si>
  <si>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</si>
  <si>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</si>
  <si>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</si>
  <si>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</si>
  <si>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</si>
  <si>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</si>
  <si>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</si>
  <si>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</si>
  <si>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</si>
  <si>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</si>
  <si>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</si>
  <si>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</si>
  <si>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</si>
  <si>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</si>
  <si>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</si>
  <si>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</si>
  <si>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</si>
  <si>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</si>
  <si>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</si>
  <si>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</si>
  <si>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</si>
  <si>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</si>
  <si>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</si>
  <si>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</si>
  <si>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</si>
  <si>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</si>
  <si>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</si>
  <si>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</si>
  <si>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</si>
  <si>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</si>
  <si>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</si>
  <si>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</si>
  <si>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</si>
  <si>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</si>
  <si>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</si>
  <si>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</si>
  <si>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</si>
  <si>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</si>
  <si>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</si>
  <si>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</si>
  <si>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</si>
  <si>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</si>
  <si>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</si>
  <si>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</si>
  <si>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</si>
  <si>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</si>
  <si>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</si>
  <si>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</si>
  <si>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</si>
  <si>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</si>
  <si>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</si>
  <si>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</si>
  <si>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</si>
  <si>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</si>
  <si>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</si>
  <si>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</si>
  <si>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</si>
  <si>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</si>
  <si>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</si>
  <si>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</si>
  <si>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</si>
  <si>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</si>
  <si>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</si>
  <si>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</si>
  <si>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</si>
  <si>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</si>
  <si>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</si>
  <si>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</si>
  <si>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</si>
  <si>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</si>
  <si>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</si>
  <si>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</si>
  <si>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</si>
  <si>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</si>
  <si>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</si>
  <si>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</si>
  <si>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</si>
  <si>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</si>
  <si>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</si>
  <si>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</si>
  <si>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</si>
  <si>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</si>
  <si>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</si>
  <si>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</si>
  <si>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</si>
  <si>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</si>
  <si>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</si>
  <si>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</si>
  <si>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</si>
  <si>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</si>
  <si>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</si>
  <si>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</si>
  <si>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</si>
  <si>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</si>
  <si>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</si>
  <si>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</si>
  <si>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</si>
  <si>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</si>
  <si>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</si>
  <si>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</si>
  <si>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</si>
  <si>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</si>
  <si>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</si>
  <si>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</si>
  <si>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</si>
  <si>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</si>
  <si>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</si>
  <si>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</si>
  <si>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</si>
  <si>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</si>
  <si>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</si>
  <si>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</si>
  <si>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</si>
  <si>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</si>
  <si>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</si>
  <si>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</si>
  <si>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</si>
  <si>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</si>
  <si>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</si>
  <si>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</si>
  <si>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</si>
  <si>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</si>
  <si>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</si>
  <si>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</si>
  <si>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</si>
  <si>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</si>
  <si>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</si>
  <si>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</si>
  <si>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</si>
  <si>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</si>
  <si>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</si>
  <si>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</si>
  <si>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</si>
  <si>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</si>
  <si>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</si>
  <si>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</si>
  <si>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</si>
  <si>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</si>
  <si>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</si>
  <si>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</si>
  <si>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</si>
  <si>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</si>
  <si>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</si>
  <si>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</si>
  <si>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</si>
  <si>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</si>
  <si>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</si>
  <si>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</si>
  <si>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</si>
  <si>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</si>
  <si>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</si>
  <si>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</si>
  <si>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</si>
  <si>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</si>
  <si>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</si>
  <si>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</si>
  <si>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</si>
  <si>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</si>
  <si>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</si>
  <si>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</si>
  <si>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</si>
  <si>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</si>
  <si>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</si>
  <si>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</si>
  <si>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</si>
  <si>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</si>
  <si>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</si>
  <si>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</si>
  <si>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</si>
  <si>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</si>
  <si>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</si>
  <si>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</si>
  <si>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</si>
  <si>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</si>
  <si>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</si>
  <si>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</si>
  <si>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</si>
  <si>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</si>
  <si>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</si>
  <si>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</si>
  <si>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</si>
  <si>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</si>
  <si>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</si>
  <si>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</si>
  <si>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</si>
  <si>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</si>
  <si>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</si>
  <si>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</si>
  <si>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</si>
  <si>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</si>
  <si>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</si>
  <si>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</si>
  <si>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</si>
  <si>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</si>
  <si>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</si>
  <si>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</si>
  <si>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</si>
  <si>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</si>
  <si>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</si>
  <si>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</si>
  <si>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</si>
  <si>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</si>
  <si>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</si>
  <si>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</si>
  <si>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</si>
  <si>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</si>
  <si>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</si>
  <si>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</si>
  <si>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</si>
  <si>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</si>
  <si>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</si>
  <si>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</si>
  <si>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</si>
  <si>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</si>
  <si>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</si>
  <si>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</si>
  <si>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</si>
  <si>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</si>
  <si>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</si>
  <si>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</si>
  <si>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</si>
  <si>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</si>
  <si>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</si>
  <si>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</si>
  <si>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</si>
  <si>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</si>
  <si>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</si>
  <si>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</si>
  <si>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</si>
  <si>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</si>
  <si>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</si>
  <si>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</si>
  <si>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</si>
  <si>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</si>
  <si>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</si>
  <si>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</si>
  <si>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</si>
  <si>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</si>
  <si>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</si>
  <si>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</si>
  <si>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</si>
  <si>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</si>
  <si>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</si>
  <si>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</si>
  <si>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</si>
  <si>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</si>
  <si>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</si>
  <si>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</si>
  <si>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</si>
  <si>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</si>
  <si>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</si>
  <si>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</si>
  <si>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</si>
  <si>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</si>
  <si>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</si>
  <si>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</si>
  <si>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</si>
  <si>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</si>
  <si>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</si>
  <si>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</si>
  <si>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</si>
  <si>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</si>
  <si>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</si>
  <si>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</si>
  <si>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</si>
  <si>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</si>
  <si>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</si>
  <si>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</si>
  <si>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</si>
  <si>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</si>
  <si>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</si>
  <si>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</si>
  <si>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</si>
  <si>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</si>
  <si>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</si>
  <si>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</si>
  <si>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</si>
  <si>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</si>
  <si>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</si>
  <si>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</si>
  <si>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</si>
  <si>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</si>
  <si>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</si>
  <si>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</si>
  <si>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</si>
  <si>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</si>
  <si>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</si>
  <si>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</si>
  <si>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</si>
  <si>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</si>
  <si>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</si>
  <si>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</si>
  <si>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</si>
  <si>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</si>
  <si>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</si>
  <si>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</si>
  <si>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</si>
  <si>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</si>
  <si>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</si>
  <si>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</si>
  <si>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</si>
  <si>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</si>
  <si>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</si>
  <si>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</si>
  <si>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</si>
  <si>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</si>
  <si>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</si>
  <si>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</si>
  <si>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</si>
  <si>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</si>
  <si>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</si>
  <si>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</si>
  <si>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</si>
  <si>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</si>
  <si>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</si>
  <si>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</si>
  <si>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</si>
  <si>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</si>
  <si>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</si>
  <si>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</si>
  <si>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</si>
  <si>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</si>
  <si>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</si>
  <si>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</si>
  <si>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</si>
  <si>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</si>
  <si>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</si>
  <si>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</si>
  <si>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</si>
  <si>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</si>
  <si>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</si>
  <si>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</si>
  <si>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</si>
  <si>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</si>
  <si>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</si>
  <si>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</si>
  <si>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</si>
  <si>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</si>
  <si>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</si>
  <si>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</si>
  <si>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</si>
  <si>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</si>
  <si>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</si>
  <si>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</si>
  <si>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</si>
  <si>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</si>
  <si>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</si>
  <si>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</si>
  <si>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</si>
  <si>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</si>
  <si>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</si>
  <si>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</si>
  <si>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</si>
  <si>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</si>
  <si>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</si>
  <si>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</si>
  <si>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</si>
  <si>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</si>
  <si>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</si>
  <si>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</si>
  <si>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</si>
  <si>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</si>
  <si>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</si>
  <si>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</si>
  <si>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</si>
  <si>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</si>
  <si>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</si>
  <si>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</si>
  <si>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</si>
  <si>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</si>
  <si>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</si>
  <si>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</si>
  <si>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</si>
  <si>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</si>
  <si>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</si>
  <si>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</si>
  <si>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</si>
  <si>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</si>
  <si>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</si>
  <si>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</si>
  <si>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</si>
  <si>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</si>
  <si>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</si>
  <si>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</si>
  <si>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</si>
  <si>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</si>
  <si>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</si>
  <si>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</si>
  <si>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</si>
  <si>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</si>
  <si>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</si>
  <si>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</si>
  <si>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</si>
  <si>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</si>
  <si>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</si>
  <si>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</si>
  <si>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</si>
  <si>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</si>
  <si>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</si>
  <si>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</si>
  <si>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</si>
  <si>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</si>
  <si>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</si>
  <si>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</si>
  <si>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</si>
  <si>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</si>
  <si>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</si>
  <si>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</si>
  <si>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</si>
  <si>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</si>
  <si>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</si>
  <si>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</si>
  <si>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</si>
  <si>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</si>
  <si>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</si>
  <si>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</si>
  <si>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</si>
  <si>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</si>
  <si>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</si>
  <si>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</si>
  <si>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</si>
  <si>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</si>
  <si>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</si>
  <si>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</si>
  <si>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</si>
  <si>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</si>
  <si>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</si>
  <si>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</si>
  <si>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</si>
  <si>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</si>
  <si>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</si>
  <si>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</si>
  <si>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</si>
  <si>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</si>
  <si>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</si>
  <si>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</si>
  <si>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</si>
  <si>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</si>
  <si>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</si>
  <si>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</si>
  <si>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</si>
  <si>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</si>
  <si>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</si>
  <si>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</si>
  <si>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</si>
  <si>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</si>
  <si>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</si>
  <si>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</si>
  <si>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</si>
  <si>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</si>
  <si>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</si>
  <si>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</si>
  <si>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</si>
  <si>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</si>
  <si>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</si>
  <si>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</si>
  <si>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</si>
  <si>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</si>
  <si>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</si>
  <si>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</si>
  <si>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</si>
  <si>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</si>
  <si>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</si>
  <si>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</si>
  <si>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</si>
  <si>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</si>
  <si>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</si>
  <si>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</si>
  <si>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</si>
  <si>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</si>
  <si>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</si>
  <si>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</si>
  <si>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</si>
  <si>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</si>
  <si>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</si>
  <si>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</si>
  <si>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</si>
  <si>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</si>
  <si>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</si>
  <si>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</si>
  <si>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</si>
  <si>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</si>
  <si>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</si>
  <si>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</si>
  <si>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</si>
  <si>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</si>
  <si>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</si>
  <si>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</si>
  <si>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</si>
  <si>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</si>
  <si>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</si>
  <si>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</si>
  <si>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</si>
  <si>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</si>
  <si>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</si>
  <si>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</si>
  <si>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</si>
  <si>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</si>
  <si>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</si>
  <si>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</si>
  <si>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</si>
  <si>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</si>
  <si>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</si>
  <si>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</si>
  <si>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</si>
  <si>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</si>
  <si>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</si>
  <si>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</si>
  <si>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</si>
  <si>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</si>
  <si>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</si>
  <si>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</si>
  <si>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</si>
  <si>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</si>
  <si>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</si>
  <si>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</si>
  <si>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</si>
  <si>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</si>
  <si>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</si>
  <si>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</si>
  <si>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</si>
  <si>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</si>
  <si>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</si>
  <si>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</si>
  <si>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</si>
  <si>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</si>
  <si>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</si>
  <si>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</si>
  <si>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</si>
  <si>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</si>
  <si>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</si>
  <si>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</si>
  <si>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</si>
  <si>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</si>
  <si>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</si>
  <si>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</si>
  <si>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</si>
  <si>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</si>
  <si>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</si>
  <si>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</si>
  <si>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</si>
  <si>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</si>
  <si>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</si>
  <si>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</si>
  <si>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</si>
  <si>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</si>
  <si>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</si>
  <si>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</si>
  <si>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</si>
  <si>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</si>
  <si>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</si>
  <si>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</si>
  <si>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</si>
  <si>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</si>
  <si>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</si>
  <si>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</si>
  <si>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</si>
  <si>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</si>
  <si>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</si>
  <si>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</si>
  <si>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</si>
  <si>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</si>
  <si>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</si>
  <si>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</si>
  <si>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</si>
  <si>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</si>
  <si>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</si>
  <si>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</si>
  <si>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</si>
  <si>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</si>
  <si>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</si>
  <si>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</si>
  <si>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</si>
  <si>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</si>
  <si>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</si>
  <si>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</si>
  <si>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</si>
  <si>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</si>
  <si>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</si>
  <si>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</si>
  <si>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</si>
  <si>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</si>
  <si>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</si>
  <si>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</si>
  <si>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</si>
  <si>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</si>
  <si>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</si>
  <si>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</si>
  <si>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</si>
  <si>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</si>
  <si>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</si>
  <si>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</si>
  <si>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</si>
  <si>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</si>
  <si>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</si>
  <si>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</si>
  <si>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</si>
  <si>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</si>
  <si>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</si>
  <si>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</si>
  <si>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</si>
  <si>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</si>
  <si>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</si>
  <si>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</si>
  <si>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</si>
  <si>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</si>
  <si>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</si>
  <si>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</si>
  <si>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</si>
  <si>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</si>
  <si>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</si>
  <si>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</si>
  <si>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</si>
  <si>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</si>
  <si>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</si>
  <si>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</si>
  <si>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</si>
  <si>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</si>
  <si>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</si>
  <si>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</si>
  <si>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</si>
  <si>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</si>
  <si>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</si>
  <si>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</si>
  <si>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</si>
  <si>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</si>
  <si>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</si>
  <si>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</si>
  <si>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</si>
  <si>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</si>
  <si>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</si>
  <si>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</si>
  <si>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</si>
  <si>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</si>
  <si>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</si>
  <si>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</si>
  <si>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</si>
  <si>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</si>
  <si>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</si>
  <si>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</si>
  <si>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</si>
  <si>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</si>
  <si>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</si>
  <si>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</si>
  <si>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</si>
  <si>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</si>
  <si>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</si>
  <si>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</si>
  <si>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</si>
  <si>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</si>
  <si>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</si>
  <si>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</si>
  <si>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</si>
  <si>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</si>
  <si>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</si>
  <si>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</si>
  <si>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</si>
  <si>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</si>
  <si>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</si>
  <si>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</si>
  <si>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</si>
  <si>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</si>
  <si>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</si>
  <si>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</si>
  <si>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</si>
  <si>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</si>
  <si>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</si>
  <si>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</si>
  <si>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</si>
  <si>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</si>
  <si>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</si>
  <si>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</si>
  <si>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</si>
  <si>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</si>
  <si>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</si>
  <si>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</si>
  <si>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</si>
  <si>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</si>
  <si>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</si>
  <si>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</si>
  <si>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</si>
  <si>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</si>
  <si>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</si>
  <si>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</si>
  <si>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</si>
  <si>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</si>
  <si>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</si>
  <si>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</si>
  <si>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</si>
  <si>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</si>
  <si>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</si>
  <si>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</si>
  <si>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</si>
  <si>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</si>
  <si>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</si>
  <si>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</si>
  <si>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</si>
  <si>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</si>
  <si>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</si>
  <si>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</si>
  <si>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</si>
  <si>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</si>
  <si>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</si>
  <si>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</si>
  <si>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</si>
  <si>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</si>
  <si>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</si>
  <si>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</si>
  <si>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</si>
  <si>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</si>
  <si>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</si>
  <si>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</si>
  <si>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</si>
  <si>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</si>
  <si>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</si>
  <si>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</si>
  <si>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</si>
  <si>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</si>
  <si>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</si>
  <si>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</si>
  <si>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</si>
  <si>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</si>
  <si>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</si>
  <si>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</si>
  <si>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</si>
  <si>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</si>
  <si>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</si>
  <si>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</si>
  <si>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</si>
  <si>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</si>
  <si>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</si>
  <si>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</si>
  <si>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</si>
  <si>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</si>
  <si>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</si>
  <si>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</si>
  <si>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</si>
  <si>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</si>
  <si>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</si>
  <si>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</si>
  <si>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</si>
  <si>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</si>
  <si>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</si>
  <si>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</si>
  <si>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</si>
  <si>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</si>
  <si>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</si>
  <si>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</si>
  <si>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</si>
  <si>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</si>
  <si>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</si>
  <si>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</si>
  <si>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</si>
  <si>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</si>
  <si>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</si>
  <si>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</si>
  <si>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</si>
  <si>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</si>
  <si>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</si>
  <si>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</si>
  <si>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</si>
  <si>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</si>
  <si>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</si>
  <si>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</si>
  <si>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</si>
  <si>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</si>
  <si>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</si>
  <si>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</si>
  <si>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</si>
  <si>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</si>
  <si>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</si>
  <si>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</si>
  <si>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</si>
  <si>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</si>
  <si>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</si>
  <si>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</si>
  <si>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</si>
  <si>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</si>
  <si>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</si>
  <si>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</si>
  <si>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</si>
  <si>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</si>
  <si>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</si>
  <si>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</si>
  <si>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</si>
  <si>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</si>
  <si>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</si>
  <si>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</si>
  <si>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</si>
  <si>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</si>
  <si>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</si>
  <si>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</si>
  <si>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</si>
  <si>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</si>
  <si>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</si>
  <si>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</si>
  <si>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</si>
  <si>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</si>
  <si>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</si>
  <si>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</si>
  <si>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</si>
  <si>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</si>
  <si>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</si>
  <si>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</si>
  <si>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</si>
  <si>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</si>
  <si>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</si>
  <si>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</si>
  <si>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</si>
  <si>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</si>
  <si>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</si>
  <si>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</si>
  <si>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</si>
  <si>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</si>
  <si>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</si>
  <si>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</si>
  <si>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</si>
  <si>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</si>
  <si>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</si>
  <si>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</si>
  <si>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</si>
  <si>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</si>
  <si>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</si>
  <si>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</si>
  <si>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</si>
  <si>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</si>
  <si>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</si>
  <si>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</si>
  <si>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</si>
  <si>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</si>
  <si>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</si>
  <si>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</si>
  <si>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</si>
  <si>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</si>
  <si>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</si>
  <si>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</si>
  <si>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</si>
  <si>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</si>
  <si>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</si>
  <si>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</si>
  <si>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</si>
  <si>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</si>
  <si>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</si>
  <si>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</si>
  <si>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</si>
  <si>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</si>
  <si>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</si>
  <si>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</si>
  <si>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</si>
  <si>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</si>
  <si>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</si>
  <si>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</si>
  <si>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</si>
  <si>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</si>
  <si>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</si>
  <si>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</si>
  <si>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</si>
  <si>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</si>
  <si>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</si>
  <si>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</si>
  <si>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</si>
  <si>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</si>
  <si>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</si>
  <si>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</si>
  <si>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</si>
  <si>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</si>
  <si>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</si>
  <si>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</si>
  <si>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</si>
  <si>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</si>
  <si>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</si>
  <si>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</si>
  <si>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</si>
  <si>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</si>
  <si>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</si>
  <si>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</si>
  <si>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</si>
  <si>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</si>
  <si>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</si>
  <si>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</si>
  <si>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</si>
  <si>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</si>
  <si>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</si>
  <si>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</si>
  <si>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</si>
  <si>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</si>
  <si>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</si>
  <si>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</si>
  <si>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</si>
  <si>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</si>
  <si>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</si>
  <si>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</si>
  <si>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</si>
  <si>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</si>
  <si>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</si>
  <si>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</si>
  <si>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</si>
  <si>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</si>
  <si>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</si>
  <si>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</si>
  <si>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</si>
  <si>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</si>
  <si>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</si>
  <si>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</si>
  <si>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</si>
  <si>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</si>
  <si>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</si>
  <si>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</si>
  <si>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</si>
  <si>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</si>
  <si>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</si>
  <si>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</si>
  <si>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</si>
  <si>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</si>
  <si>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</si>
  <si>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</si>
  <si>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</si>
  <si>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</si>
  <si>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</si>
  <si>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</si>
  <si>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</si>
  <si>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</si>
  <si>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</si>
  <si>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</si>
  <si>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</si>
  <si>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</si>
  <si>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</si>
  <si>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</si>
  <si>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</si>
  <si>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</si>
  <si>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</si>
  <si>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</si>
  <si>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</si>
  <si>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</si>
  <si>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</si>
  <si>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</si>
  <si>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</si>
  <si>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</si>
  <si>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</si>
  <si>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</si>
  <si>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</si>
  <si>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</si>
  <si>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</si>
  <si>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</si>
  <si>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</si>
  <si>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</si>
  <si>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</si>
  <si>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</si>
  <si>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</si>
  <si>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</si>
  <si>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</si>
  <si>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</si>
  <si>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</si>
  <si>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</si>
  <si>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</si>
  <si>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</si>
  <si>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</si>
  <si>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</si>
  <si>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</si>
  <si>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</si>
  <si>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</si>
  <si>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</si>
  <si>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</si>
  <si>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</si>
  <si>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</si>
  <si>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</si>
  <si>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</si>
  <si>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</si>
  <si>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</si>
  <si>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</si>
  <si>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</si>
  <si>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</si>
  <si>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</si>
  <si>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</si>
  <si>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</si>
  <si>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</si>
  <si>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</si>
  <si>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</si>
  <si>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</si>
  <si>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</si>
  <si>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</si>
  <si>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</si>
  <si>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</si>
  <si>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</si>
  <si>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</si>
  <si>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</si>
  <si>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</si>
  <si>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</si>
  <si>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</si>
  <si>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</si>
  <si>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</si>
  <si>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</si>
  <si>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</si>
  <si>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</si>
  <si>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</si>
  <si>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</si>
  <si>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</si>
  <si>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</si>
  <si>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</si>
  <si>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</si>
  <si>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</si>
  <si>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</si>
  <si>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</si>
  <si>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</si>
  <si>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</si>
  <si>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</si>
  <si>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</si>
  <si>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</si>
  <si>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</si>
  <si>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</si>
  <si>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</si>
  <si>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</si>
  <si>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</si>
  <si>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</si>
  <si>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</si>
  <si>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</si>
  <si>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</si>
  <si>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</si>
  <si>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</si>
  <si>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</si>
  <si>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</si>
  <si>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</si>
  <si>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</si>
  <si>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</si>
  <si>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</si>
  <si>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</si>
  <si>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</si>
  <si>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</si>
  <si>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</si>
  <si>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</si>
  <si>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</si>
  <si>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</si>
  <si>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</si>
  <si>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</si>
  <si>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</si>
  <si>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</si>
  <si>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</si>
  <si>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</si>
  <si>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</si>
  <si>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</si>
  <si>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</si>
  <si>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</si>
  <si>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</si>
  <si>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</si>
  <si>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</si>
  <si>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</si>
  <si>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</si>
  <si>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</si>
  <si>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</si>
  <si>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</si>
  <si>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</si>
  <si>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</si>
  <si>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</si>
  <si>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</si>
  <si>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</si>
  <si>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</si>
  <si>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</si>
  <si>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</si>
  <si>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</si>
  <si>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</si>
  <si>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</si>
  <si>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</si>
  <si>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</si>
  <si>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</si>
  <si>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</si>
  <si>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</si>
  <si>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</si>
  <si>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</si>
  <si>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</si>
  <si>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</si>
  <si>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</si>
  <si>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</si>
  <si>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</si>
  <si>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</si>
  <si>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</si>
  <si>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</si>
  <si>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</si>
  <si>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</si>
  <si>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</si>
  <si>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</si>
  <si>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</si>
  <si>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</si>
  <si>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</si>
  <si>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</si>
  <si>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</si>
  <si>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</si>
  <si>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</si>
  <si>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</si>
  <si>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</si>
  <si>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</si>
  <si>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</si>
  <si>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</si>
  <si>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</si>
  <si>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</si>
  <si>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</si>
  <si>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</si>
  <si>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</si>
  <si>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</si>
  <si>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</si>
  <si>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</si>
  <si>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</si>
  <si>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</si>
  <si>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</si>
  <si>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</si>
  <si>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</si>
  <si>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</si>
  <si>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</si>
  <si>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</si>
  <si>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</si>
  <si>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</si>
  <si>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</si>
  <si>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</si>
  <si>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</si>
  <si>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</si>
  <si>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</si>
  <si>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</si>
  <si>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</si>
  <si>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</si>
  <si>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</si>
  <si>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</si>
  <si>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</si>
  <si>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</si>
  <si>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</si>
  <si>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</si>
  <si>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</si>
  <si>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</si>
  <si>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</si>
  <si>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</si>
  <si>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</si>
  <si>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</si>
  <si>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</si>
  <si>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</si>
  <si>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</si>
  <si>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</si>
  <si>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</si>
  <si>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</si>
  <si>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</si>
  <si>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</si>
  <si>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</si>
  <si>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</si>
  <si>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</si>
  <si>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</si>
  <si>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</si>
  <si>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</si>
  <si>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</si>
  <si>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</si>
  <si>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</si>
  <si>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</si>
  <si>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</si>
  <si>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</si>
  <si>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</si>
  <si>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</si>
  <si>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</si>
  <si>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</si>
  <si>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</si>
  <si>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</si>
  <si>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</si>
  <si>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</si>
  <si>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</si>
  <si>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</si>
  <si>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</si>
  <si>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</si>
  <si>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</si>
  <si>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</si>
  <si>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</si>
  <si>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</si>
  <si>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</si>
  <si>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</si>
  <si>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</si>
  <si>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</si>
  <si>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</si>
  <si>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</si>
  <si>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</si>
  <si>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</si>
  <si>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</si>
  <si>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</si>
  <si>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</si>
  <si>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</si>
  <si>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</si>
  <si>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</si>
  <si>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</si>
  <si>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</si>
  <si>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</si>
  <si>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</si>
  <si>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</si>
  <si>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</si>
  <si>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</si>
  <si>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</si>
  <si>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</si>
  <si>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</si>
  <si>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</si>
  <si>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</si>
  <si>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</si>
  <si>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</si>
  <si>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</si>
  <si>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</si>
  <si>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</si>
  <si>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</si>
  <si>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</si>
  <si>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</si>
  <si>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</si>
  <si>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</si>
  <si>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</si>
  <si>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</si>
  <si>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</si>
  <si>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</si>
  <si>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</si>
  <si>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</si>
  <si>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</si>
  <si>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</si>
  <si>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</si>
  <si>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</si>
  <si>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</si>
  <si>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</si>
  <si>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</si>
  <si>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</si>
  <si>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</si>
  <si>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</si>
  <si>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</si>
  <si>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</si>
  <si>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</si>
  <si>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</si>
  <si>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</si>
  <si>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</si>
  <si>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</si>
  <si>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</si>
  <si>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</si>
  <si>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</si>
  <si>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</si>
  <si>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</si>
  <si>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</si>
  <si>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</si>
  <si>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</si>
  <si>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</si>
  <si>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</si>
  <si>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</si>
  <si>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</si>
  <si>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</si>
  <si>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</si>
  <si>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</si>
  <si>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</si>
  <si>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</si>
  <si>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</si>
  <si>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</si>
  <si>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</si>
  <si>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</si>
  <si>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</si>
  <si>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</si>
  <si>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</si>
  <si>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</si>
  <si>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</si>
  <si>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</si>
  <si>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</si>
  <si>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</si>
  <si>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</si>
  <si>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</si>
  <si>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</si>
  <si>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</si>
  <si>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</si>
  <si>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</si>
  <si>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</si>
  <si>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</si>
  <si>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</si>
  <si>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</si>
  <si>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</si>
  <si>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</si>
  <si>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</si>
  <si>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</si>
  <si>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</si>
  <si>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</si>
  <si>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</si>
  <si>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</si>
  <si>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</si>
  <si>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</si>
  <si>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</si>
  <si>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</si>
  <si>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</si>
  <si>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</si>
  <si>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</si>
  <si>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</si>
  <si>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</si>
  <si>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</si>
  <si>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</si>
  <si>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</si>
  <si>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</si>
  <si>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</si>
  <si>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</si>
  <si>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</si>
  <si>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</si>
  <si>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</si>
  <si>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</si>
  <si>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</si>
  <si>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</si>
  <si>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</si>
  <si>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</si>
  <si>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</si>
  <si>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</si>
  <si>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</si>
  <si>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</si>
  <si>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</si>
  <si>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</si>
  <si>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</si>
  <si>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</si>
  <si>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</si>
  <si>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</si>
  <si>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</si>
  <si>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</si>
  <si>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</si>
  <si>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</si>
  <si>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</si>
  <si>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</si>
  <si>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</si>
  <si>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</si>
  <si>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</si>
  <si>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</si>
  <si>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</si>
  <si>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</si>
  <si>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</si>
  <si>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</si>
  <si>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</si>
  <si>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</si>
  <si>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</si>
  <si>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</si>
  <si>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</si>
  <si>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</si>
  <si>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</si>
  <si>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</si>
  <si>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</si>
  <si>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</si>
  <si>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</si>
  <si>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</si>
  <si>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</si>
  <si>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</si>
  <si>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</si>
  <si>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</si>
  <si>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</si>
  <si>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</si>
  <si>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</si>
  <si>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</si>
  <si>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</si>
  <si>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</si>
  <si>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</si>
  <si>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</si>
  <si>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</si>
  <si>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</si>
  <si>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</si>
  <si>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</si>
  <si>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</si>
  <si>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</si>
  <si>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</si>
  <si>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</si>
  <si>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</si>
  <si>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</si>
  <si>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</si>
  <si>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</si>
  <si>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</si>
  <si>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</si>
  <si>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</si>
  <si>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</si>
  <si>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</si>
  <si>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</si>
  <si>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</si>
  <si>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</si>
  <si>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</si>
  <si>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</si>
  <si>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</si>
  <si>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</si>
  <si>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</si>
  <si>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</si>
  <si>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</si>
  <si>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</si>
  <si>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</si>
  <si>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</si>
  <si>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</si>
  <si>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</si>
  <si>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</si>
  <si>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</si>
  <si>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</si>
  <si>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</si>
  <si>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</si>
  <si>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</si>
  <si>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</si>
  <si>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</si>
  <si>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</si>
  <si>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</si>
  <si>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</si>
  <si>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</si>
  <si>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</si>
  <si>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</si>
  <si>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</si>
  <si>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</si>
  <si>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</si>
  <si>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</si>
  <si>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</si>
  <si>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</si>
  <si>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</si>
  <si>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</si>
  <si>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</si>
  <si>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</si>
  <si>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</si>
  <si>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</si>
  <si>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</si>
  <si>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</si>
  <si>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</si>
  <si>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</si>
  <si>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</si>
  <si>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</si>
  <si>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</si>
  <si>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</si>
  <si>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</si>
  <si>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</si>
  <si>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</si>
  <si>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</si>
  <si>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</si>
  <si>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</si>
  <si>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</si>
  <si>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</si>
  <si>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</si>
  <si>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</si>
  <si>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</si>
  <si>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</si>
  <si>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</si>
  <si>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</si>
  <si>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</si>
  <si>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</si>
  <si>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</si>
  <si>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</si>
  <si>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</si>
  <si>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</si>
  <si>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</si>
  <si>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</si>
  <si>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</si>
  <si>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</si>
  <si>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</si>
  <si>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</si>
  <si>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</si>
  <si>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</si>
  <si>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</si>
  <si>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</si>
  <si>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</si>
  <si>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</si>
  <si>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</si>
  <si>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</si>
  <si>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</si>
  <si>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</si>
  <si>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</si>
  <si>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</si>
  <si>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</si>
  <si>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</si>
  <si>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</si>
  <si>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</si>
  <si>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</si>
  <si>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</si>
  <si>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</si>
  <si>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</si>
  <si>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</si>
  <si>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</si>
  <si>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</si>
  <si>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</si>
  <si>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</si>
  <si>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</si>
  <si>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</si>
  <si>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</si>
  <si>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</si>
  <si>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</si>
  <si>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</si>
  <si>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</si>
  <si>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</si>
  <si>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</si>
  <si>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</si>
  <si>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</si>
  <si>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</si>
  <si>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</si>
  <si>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</si>
  <si>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</si>
  <si>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</si>
  <si>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</si>
  <si>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</si>
  <si>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</si>
  <si>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</si>
  <si>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</si>
  <si>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</si>
  <si>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</si>
  <si>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</si>
  <si>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</si>
  <si>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</si>
  <si>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</si>
  <si>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</si>
  <si>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</si>
  <si>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</si>
  <si>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</si>
  <si>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</si>
  <si>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</si>
  <si>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</si>
  <si>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</si>
  <si>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</si>
  <si>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</si>
  <si>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</si>
  <si>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</si>
  <si>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</si>
  <si>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</si>
  <si>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</si>
  <si>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</si>
  <si>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</si>
  <si>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</si>
  <si>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</si>
  <si>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</si>
  <si>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</si>
  <si>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</si>
  <si>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</si>
  <si>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</si>
  <si>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</si>
  <si>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</si>
  <si>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</si>
  <si>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</si>
  <si>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</si>
  <si>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</si>
  <si>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</si>
  <si>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</si>
  <si>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</si>
  <si>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</si>
  <si>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</si>
  <si>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</si>
  <si>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</si>
  <si>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</si>
  <si>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</si>
  <si>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</si>
  <si>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</si>
  <si>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</si>
  <si>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</si>
  <si>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</si>
  <si>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</si>
  <si>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</si>
  <si>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</si>
  <si>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</si>
  <si>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</si>
  <si>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</si>
  <si>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</si>
  <si>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</si>
  <si>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</si>
  <si>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</si>
  <si>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</si>
  <si>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</si>
  <si>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</si>
  <si>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</si>
  <si>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</si>
  <si>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</si>
  <si>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</si>
  <si>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</si>
  <si>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</si>
  <si>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</si>
  <si>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</si>
  <si>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</si>
  <si>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</si>
  <si>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</si>
  <si>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</si>
  <si>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</si>
  <si>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</si>
  <si>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</si>
  <si>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</si>
  <si>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</si>
  <si>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</si>
  <si>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</si>
  <si>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</si>
  <si>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</si>
  <si>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</si>
  <si>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</si>
  <si>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</si>
  <si>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</si>
  <si>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</si>
  <si>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</si>
  <si>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</si>
  <si>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</si>
  <si>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</si>
  <si>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</si>
  <si>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</si>
  <si>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</si>
  <si>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</si>
  <si>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</si>
  <si>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</si>
  <si>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</si>
  <si>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</si>
  <si>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</si>
  <si>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</si>
  <si>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</si>
  <si>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</si>
  <si>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</si>
  <si>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</si>
  <si>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</si>
  <si>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</si>
  <si>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</si>
  <si>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</si>
  <si>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</si>
  <si>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</si>
  <si>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</si>
  <si>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</si>
  <si>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</si>
  <si>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</si>
  <si>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</si>
  <si>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</si>
  <si>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</si>
  <si>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</si>
  <si>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</si>
  <si>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</si>
  <si>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</si>
  <si>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</si>
  <si>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</si>
  <si>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</si>
  <si>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</si>
  <si>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</si>
  <si>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</si>
  <si>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</si>
  <si>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</si>
  <si>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</si>
  <si>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</si>
  <si>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</si>
  <si>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</si>
  <si>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</si>
  <si>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</si>
  <si>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</si>
  <si>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</si>
  <si>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</si>
  <si>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</si>
  <si>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</si>
  <si>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</si>
  <si>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</si>
  <si>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</si>
  <si>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</si>
  <si>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</si>
  <si>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</si>
  <si>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</si>
  <si>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</si>
  <si>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</si>
  <si>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</si>
  <si>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</si>
  <si>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</si>
  <si>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</si>
  <si>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</si>
  <si>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</si>
  <si>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</si>
  <si>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</si>
  <si>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</si>
  <si>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</si>
  <si>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</si>
  <si>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</si>
  <si>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</si>
  <si>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</si>
  <si>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</si>
  <si>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</si>
  <si>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</si>
  <si>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</si>
  <si>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</si>
  <si>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</si>
  <si>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</si>
  <si>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</si>
  <si>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</si>
  <si>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</si>
  <si>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</si>
  <si>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</si>
  <si>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</si>
  <si>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</si>
  <si>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</si>
  <si>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</si>
  <si>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</si>
  <si>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</si>
  <si>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</si>
  <si>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</si>
  <si>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</si>
  <si>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</si>
  <si>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</si>
  <si>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</si>
  <si>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</si>
  <si>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</si>
  <si>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</si>
  <si>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</si>
  <si>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</si>
  <si>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</si>
  <si>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</si>
  <si>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</si>
  <si>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</si>
  <si>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</si>
  <si>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</si>
  <si>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</si>
  <si>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</si>
  <si>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</si>
  <si>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</si>
  <si>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</si>
  <si>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</si>
  <si>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</si>
  <si>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</si>
  <si>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</si>
  <si>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</si>
  <si>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</si>
  <si>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</si>
  <si>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</si>
  <si>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</si>
  <si>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</si>
  <si>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</si>
  <si>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</si>
  <si>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</si>
  <si>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</si>
  <si>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</si>
  <si>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</si>
  <si>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</si>
  <si>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</si>
  <si>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</si>
  <si>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</si>
  <si>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</si>
  <si>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</si>
  <si>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</si>
  <si>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</si>
  <si>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</si>
  <si>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</si>
  <si>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</si>
  <si>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</si>
  <si>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</si>
  <si>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</si>
  <si>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</si>
  <si>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</si>
  <si>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</si>
  <si>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</si>
  <si>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</si>
  <si>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</si>
  <si>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</si>
  <si>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</si>
  <si>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</si>
  <si>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</si>
  <si>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</si>
  <si>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</si>
  <si>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</si>
  <si>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</si>
  <si>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</si>
  <si>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</si>
  <si>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</si>
  <si>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</si>
  <si>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</si>
  <si>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</si>
  <si>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</si>
  <si>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</si>
  <si>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</si>
  <si>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</si>
  <si>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</si>
  <si>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</si>
  <si>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</si>
  <si>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</si>
  <si>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</si>
  <si>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</si>
  <si>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</si>
  <si>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</si>
  <si>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</si>
  <si>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</si>
  <si>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</si>
  <si>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</si>
  <si>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</si>
  <si>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</si>
  <si>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</si>
  <si>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</si>
  <si>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</si>
  <si>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</si>
  <si>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</si>
  <si>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</si>
  <si>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</si>
  <si>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</si>
  <si>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</si>
  <si>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</si>
  <si>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</si>
  <si>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</si>
  <si>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</si>
  <si>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</si>
  <si>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</si>
  <si>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</si>
  <si>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</si>
  <si>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</si>
  <si>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</si>
  <si>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</si>
  <si>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</si>
  <si>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</si>
  <si>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</si>
  <si>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</si>
  <si>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</si>
  <si>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</si>
  <si>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</si>
  <si>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</si>
  <si>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</si>
  <si>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</si>
  <si>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</si>
  <si>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</si>
  <si>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</si>
  <si>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</si>
  <si>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</si>
  <si>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</si>
  <si>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</si>
  <si>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</si>
  <si>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</si>
  <si>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</si>
  <si>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</si>
  <si>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</si>
  <si>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</si>
  <si>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</si>
  <si>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</si>
  <si>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</si>
  <si>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</si>
  <si>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</si>
  <si>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</si>
  <si>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</si>
  <si>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</si>
  <si>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</si>
  <si>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</si>
  <si>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</si>
  <si>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</si>
  <si>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</si>
  <si>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</si>
  <si>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</si>
  <si>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</si>
  <si>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</si>
  <si>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</si>
  <si>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</si>
  <si>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</si>
  <si>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</si>
  <si>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</si>
  <si>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</si>
  <si>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</si>
  <si>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</si>
  <si>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</si>
  <si>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</si>
  <si>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</si>
  <si>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</si>
  <si>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</si>
  <si>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</si>
  <si>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</si>
  <si>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</si>
  <si>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</si>
  <si>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</si>
  <si>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</si>
  <si>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</si>
  <si>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</si>
  <si>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</si>
  <si>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</si>
  <si>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</si>
  <si>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</si>
  <si>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</si>
  <si>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</si>
  <si>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</si>
  <si>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</si>
  <si>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</si>
  <si>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</si>
  <si>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</si>
  <si>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</si>
  <si>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</si>
  <si>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</si>
  <si>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</si>
  <si>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</si>
  <si>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</si>
  <si>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</si>
  <si>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</si>
  <si>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</si>
  <si>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</si>
  <si>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</si>
  <si>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</si>
  <si>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</si>
  <si>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</si>
  <si>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</si>
  <si>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</si>
  <si>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</si>
  <si>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</si>
  <si>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</si>
  <si>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</si>
  <si>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</si>
  <si>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</si>
  <si>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</si>
  <si>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</si>
  <si>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</si>
  <si>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</si>
  <si>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</si>
  <si>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</si>
  <si>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</si>
  <si>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</si>
  <si>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</si>
  <si>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</si>
  <si>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</si>
  <si>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</si>
  <si>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</si>
  <si>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</si>
  <si>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</si>
  <si>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</si>
  <si>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</si>
  <si>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</si>
  <si>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</si>
  <si>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</si>
  <si>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</si>
  <si>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</si>
  <si>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</si>
  <si>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</si>
  <si>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</si>
  <si>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</si>
  <si>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</si>
  <si>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</si>
  <si>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</si>
  <si>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</si>
  <si>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</si>
  <si>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</si>
  <si>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</si>
  <si>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</si>
  <si>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</si>
  <si>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</si>
  <si>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</si>
  <si>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</si>
  <si>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</si>
  <si>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</si>
  <si>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</si>
  <si>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</si>
  <si>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</si>
  <si>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</si>
  <si>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</si>
  <si>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</si>
  <si>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</si>
  <si>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</si>
  <si>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</si>
  <si>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</si>
  <si>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</si>
  <si>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</si>
  <si>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</si>
  <si>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</si>
  <si>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</si>
  <si>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</si>
  <si>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</si>
  <si>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</si>
  <si>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</si>
  <si>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</si>
  <si>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</si>
  <si>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</si>
  <si>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</si>
  <si>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</si>
  <si>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</si>
  <si>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</si>
  <si>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</si>
  <si>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</si>
  <si>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</si>
  <si>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</si>
  <si>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</si>
  <si>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</si>
  <si>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</si>
  <si>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</si>
  <si>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</si>
  <si>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</si>
  <si>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</si>
  <si>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</si>
  <si>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</si>
  <si>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</si>
  <si>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</si>
  <si>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</si>
  <si>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</si>
  <si>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</si>
  <si>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</si>
  <si>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</si>
  <si>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</si>
  <si>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</si>
  <si>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</si>
  <si>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</si>
  <si>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</si>
  <si>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</si>
  <si>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</si>
  <si>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</si>
  <si>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</si>
  <si>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</si>
  <si>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</si>
  <si>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</si>
  <si>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</si>
  <si>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</si>
  <si>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</si>
  <si>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</si>
  <si>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</si>
  <si>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</si>
  <si>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</si>
  <si>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</si>
  <si>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</si>
  <si>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</si>
  <si>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</si>
  <si>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</si>
  <si>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</si>
  <si>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</si>
  <si>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</si>
  <si>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</si>
  <si>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</si>
  <si>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</si>
  <si>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</si>
  <si>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</si>
  <si>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</si>
  <si>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</si>
  <si>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</si>
  <si>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</si>
  <si>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</si>
  <si>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</si>
  <si>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</si>
  <si>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</si>
  <si>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</si>
  <si>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</si>
  <si>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</si>
  <si>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</si>
  <si>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</si>
  <si>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</si>
  <si>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</si>
  <si>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</si>
  <si>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</si>
  <si>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</si>
  <si>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</si>
  <si>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</si>
  <si>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</si>
  <si>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</si>
  <si>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</si>
  <si>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</si>
  <si>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</si>
  <si>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</si>
  <si>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</si>
  <si>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</si>
  <si>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</si>
  <si>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</si>
  <si>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</si>
  <si>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</si>
  <si>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</si>
  <si>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</si>
  <si>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</si>
  <si>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</si>
  <si>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</si>
  <si>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</si>
  <si>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</si>
  <si>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</si>
  <si>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</si>
  <si>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</si>
  <si>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</si>
  <si>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</si>
  <si>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</si>
  <si>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</si>
  <si>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</si>
  <si>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</si>
  <si>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</si>
  <si>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</si>
  <si>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</si>
  <si>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</si>
  <si>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</si>
  <si>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</si>
  <si>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</si>
  <si>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</si>
  <si>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</si>
  <si>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</si>
  <si>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</si>
  <si>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</si>
  <si>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</si>
  <si>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</si>
  <si>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</si>
  <si>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</si>
  <si>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</si>
  <si>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</si>
  <si>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</si>
  <si>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</si>
  <si>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</si>
  <si>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</si>
  <si>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</si>
  <si>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</si>
  <si>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</si>
  <si>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</si>
  <si>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</si>
  <si>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</si>
  <si>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</si>
  <si>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</si>
  <si>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</si>
  <si>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</si>
  <si>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</si>
  <si>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</si>
  <si>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</si>
  <si>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</si>
  <si>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</si>
  <si>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</si>
  <si>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</si>
  <si>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</si>
  <si>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</si>
  <si>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</si>
  <si>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</si>
  <si>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</si>
  <si>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</si>
  <si>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</si>
  <si>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</si>
  <si>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</si>
  <si>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</si>
  <si>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</si>
  <si>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</si>
  <si>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</si>
  <si>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</si>
  <si>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</si>
  <si>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</si>
  <si>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</si>
  <si>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</si>
  <si>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</si>
  <si>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</si>
  <si>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</si>
  <si>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</si>
  <si>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</si>
  <si>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</si>
  <si>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</si>
  <si>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</si>
  <si>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</si>
  <si>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</si>
  <si>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</si>
  <si>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</si>
  <si>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</si>
  <si>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</si>
  <si>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</si>
  <si>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</si>
  <si>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</si>
  <si>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</si>
  <si>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</si>
  <si>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</si>
  <si>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</si>
  <si>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</si>
  <si>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</si>
  <si>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</si>
  <si>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</si>
  <si>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</si>
  <si>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</si>
  <si>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</si>
  <si>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</si>
  <si>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</si>
  <si>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</si>
  <si>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</si>
  <si>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</si>
  <si>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</si>
  <si>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</si>
  <si>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</si>
  <si>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</si>
  <si>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</si>
  <si>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</si>
  <si>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</si>
  <si>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</si>
  <si>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</si>
  <si>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</si>
  <si>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</si>
  <si>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</si>
  <si>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</si>
  <si>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</si>
  <si>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</si>
  <si>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</si>
  <si>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</si>
  <si>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</si>
  <si>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</si>
  <si>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</si>
  <si>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</si>
  <si>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</si>
  <si>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</si>
  <si>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</si>
  <si>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</si>
  <si>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</si>
  <si>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</si>
  <si>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</si>
  <si>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</si>
  <si>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</si>
  <si>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</si>
  <si>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</si>
  <si>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</si>
  <si>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</si>
  <si>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</si>
  <si>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</si>
  <si>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</si>
  <si>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</si>
  <si>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</si>
  <si>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</si>
  <si>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</si>
  <si>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</si>
  <si>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</si>
  <si>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</si>
  <si>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</si>
  <si>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</si>
  <si>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</si>
  <si>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</si>
  <si>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</si>
  <si>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</si>
  <si>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</si>
  <si>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</si>
  <si>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</si>
  <si>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</si>
  <si>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</si>
  <si>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</si>
  <si>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</si>
  <si>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</si>
  <si>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</si>
  <si>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</si>
  <si>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</si>
  <si>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</si>
  <si>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</si>
  <si>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</si>
  <si>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</si>
  <si>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</si>
  <si>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</si>
  <si>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</si>
  <si>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</si>
  <si>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</si>
  <si>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</si>
  <si>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</si>
  <si>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</si>
  <si>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</si>
  <si>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</si>
  <si>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</si>
  <si>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</si>
  <si>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</si>
  <si>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</si>
  <si>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</si>
  <si>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</si>
  <si>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</si>
  <si>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</si>
  <si>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</si>
  <si>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</si>
  <si>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</si>
  <si>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</si>
  <si>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</si>
  <si>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</si>
  <si>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</si>
  <si>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</si>
  <si>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</si>
  <si>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</si>
  <si>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</si>
  <si>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</si>
  <si>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</si>
  <si>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</si>
  <si>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</si>
  <si>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</si>
  <si>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</si>
  <si>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</si>
  <si>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</si>
  <si>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</si>
  <si>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</si>
  <si>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</si>
  <si>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</si>
  <si>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</si>
  <si>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</si>
  <si>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</si>
  <si>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</si>
  <si>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</si>
  <si>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</si>
  <si>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</si>
  <si>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</si>
  <si>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</si>
  <si>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</si>
  <si>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</si>
  <si>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</si>
  <si>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</si>
  <si>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</si>
  <si>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</si>
  <si>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</si>
  <si>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</si>
  <si>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</si>
  <si>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</si>
  <si>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</si>
  <si>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</si>
  <si>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</si>
  <si>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</si>
  <si>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</si>
  <si>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</si>
  <si>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</si>
  <si>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</si>
  <si>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</si>
  <si>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</si>
  <si>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</si>
  <si>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</si>
  <si>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</si>
  <si>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</si>
  <si>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</si>
  <si>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</si>
  <si>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</si>
  <si>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</si>
  <si>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</si>
  <si>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</si>
  <si>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</si>
  <si>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</si>
  <si>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</si>
  <si>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</si>
  <si>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</si>
  <si>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</si>
  <si>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</si>
  <si>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</si>
  <si>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</si>
  <si>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</si>
  <si>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</si>
  <si>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</si>
  <si>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</si>
  <si>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</si>
  <si>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</si>
  <si>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</si>
  <si>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</si>
  <si>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</si>
  <si>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</si>
  <si>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</si>
  <si>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</si>
  <si>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</si>
  <si>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</si>
  <si>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</si>
  <si>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</si>
  <si>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</si>
  <si>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</si>
  <si>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</si>
  <si>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</si>
  <si>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</si>
  <si>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</si>
  <si>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</si>
  <si>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</si>
  <si>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</si>
  <si>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</si>
  <si>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</si>
  <si>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</si>
  <si>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</si>
  <si>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</si>
  <si>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</si>
  <si>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</si>
  <si>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</si>
  <si>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</si>
  <si>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</si>
  <si>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</si>
  <si>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</si>
  <si>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</si>
  <si>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</si>
  <si>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</si>
  <si>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</si>
  <si>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</si>
  <si>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</si>
  <si>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</si>
  <si>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</si>
  <si>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</si>
  <si>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</si>
  <si>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</si>
  <si>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</si>
  <si>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</si>
  <si>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</si>
  <si>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</si>
  <si>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</si>
  <si>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</si>
  <si>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</si>
  <si>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</si>
  <si>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</si>
  <si>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</si>
  <si>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</si>
  <si>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</si>
  <si>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</si>
  <si>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</si>
  <si>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</si>
  <si>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</si>
  <si>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</si>
  <si>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</si>
  <si>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</si>
  <si>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</si>
  <si>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</si>
  <si>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</si>
  <si>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</si>
  <si>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</si>
  <si>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</si>
  <si>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</si>
  <si>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</si>
  <si>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</si>
  <si>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</si>
  <si>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</si>
  <si>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</si>
  <si>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</si>
  <si>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</si>
  <si>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</si>
  <si>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</si>
  <si>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</si>
  <si>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</si>
  <si>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</si>
  <si>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</si>
  <si>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</si>
  <si>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</si>
  <si>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</si>
  <si>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</si>
  <si>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</si>
  <si>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</si>
  <si>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</si>
  <si>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</si>
  <si>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</si>
  <si>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</si>
  <si>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</si>
  <si>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</si>
  <si>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</si>
  <si>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</si>
  <si>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</si>
  <si>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</si>
  <si>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</si>
  <si>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</si>
  <si>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</si>
  <si>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</si>
  <si>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</si>
  <si>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</si>
  <si>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</si>
  <si>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</si>
  <si>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</si>
  <si>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</si>
  <si>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</si>
  <si>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</si>
  <si>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</si>
  <si>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</si>
  <si>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</si>
  <si>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</si>
  <si>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</si>
  <si>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</si>
  <si>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</si>
  <si>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</si>
  <si>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</si>
  <si>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</si>
  <si>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</si>
  <si>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</si>
  <si>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</si>
  <si>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</si>
  <si>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</si>
  <si>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</si>
  <si>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</si>
  <si>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</si>
  <si>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</si>
  <si>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</si>
  <si>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</si>
  <si>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</si>
  <si>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</si>
  <si>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</si>
  <si>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</si>
  <si>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</si>
  <si>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</si>
  <si>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</si>
  <si>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</si>
  <si>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</si>
  <si>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</si>
  <si>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</si>
  <si>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</si>
  <si>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</si>
  <si>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</si>
  <si>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</si>
  <si>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</si>
  <si>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</si>
  <si>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</si>
  <si>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</si>
  <si>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</si>
  <si>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</si>
  <si>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</si>
  <si>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</si>
  <si>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</si>
  <si>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</si>
  <si>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</si>
  <si>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</si>
  <si>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</si>
  <si>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</si>
  <si>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</si>
  <si>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</si>
  <si>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</si>
  <si>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</si>
  <si>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</si>
  <si>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</si>
  <si>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</si>
  <si>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</si>
  <si>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</si>
  <si>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</si>
  <si>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</si>
  <si>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</si>
  <si>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</si>
  <si>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</si>
  <si>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</si>
  <si>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</si>
  <si>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</si>
  <si>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</si>
  <si>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</si>
  <si>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</si>
  <si>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</si>
  <si>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</si>
  <si>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</si>
  <si>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</si>
  <si>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</si>
  <si>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</si>
  <si>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</si>
  <si>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</si>
  <si>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</si>
  <si>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</si>
  <si>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</si>
  <si>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</si>
  <si>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</si>
  <si>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</si>
  <si>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</si>
  <si>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</si>
  <si>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</si>
  <si>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</si>
  <si>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</si>
  <si>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</si>
  <si>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</si>
  <si>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</si>
  <si>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</si>
  <si>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</si>
  <si>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</si>
  <si>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</si>
  <si>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</si>
  <si>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</si>
  <si>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</si>
  <si>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</si>
  <si>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</si>
  <si>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</si>
  <si>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</si>
  <si>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</si>
  <si>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</si>
  <si>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</si>
  <si>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</si>
  <si>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</si>
  <si>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</si>
  <si>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</si>
  <si>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</si>
  <si>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</si>
  <si>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</si>
  <si>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</si>
  <si>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</si>
  <si>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</si>
  <si>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</si>
  <si>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</si>
  <si>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</si>
  <si>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</si>
  <si>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</si>
  <si>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</si>
  <si>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</si>
  <si>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</si>
  <si>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</si>
  <si>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</si>
  <si>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</si>
  <si>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</si>
  <si>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</si>
  <si>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</si>
  <si>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</si>
  <si>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</si>
  <si>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</si>
  <si>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</si>
  <si>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</si>
  <si>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</si>
  <si>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</si>
  <si>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</si>
  <si>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</si>
  <si>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</si>
  <si>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</si>
  <si>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</si>
  <si>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</si>
  <si>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</si>
  <si>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</si>
  <si>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</si>
  <si>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</si>
  <si>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</si>
  <si>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</si>
  <si>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</si>
  <si>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</si>
  <si>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</si>
  <si>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</si>
  <si>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</si>
  <si>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</si>
  <si>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</si>
  <si>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</si>
  <si>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</si>
  <si>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</si>
  <si>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</si>
  <si>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</si>
  <si>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</si>
  <si>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</si>
  <si>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</si>
  <si>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</si>
  <si>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</si>
  <si>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</si>
  <si>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</si>
  <si>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</si>
  <si>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</si>
  <si>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</si>
  <si>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</si>
  <si>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</si>
  <si>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</si>
  <si>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</si>
  <si>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</si>
  <si>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</si>
  <si>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</si>
  <si>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</si>
  <si>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</si>
  <si>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</si>
  <si>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</si>
  <si>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</si>
  <si>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</si>
  <si>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</si>
  <si>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</si>
  <si>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</si>
  <si>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</si>
  <si>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</si>
  <si>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</si>
  <si>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</si>
  <si>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</si>
  <si>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</si>
  <si>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</si>
  <si>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</si>
  <si>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</si>
  <si>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</si>
  <si>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</si>
  <si>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</si>
  <si>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</si>
  <si>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</si>
  <si>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</si>
  <si>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</si>
  <si>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</si>
  <si>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</si>
  <si>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</si>
  <si>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</si>
  <si>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</si>
  <si>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</si>
  <si>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</si>
  <si>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</si>
  <si>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</si>
  <si>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</si>
  <si>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</si>
  <si>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</si>
  <si>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</si>
  <si>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</si>
  <si>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</si>
  <si>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</si>
  <si>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</si>
  <si>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</si>
  <si>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</si>
  <si>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</si>
  <si>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</si>
  <si>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</si>
  <si>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</si>
  <si>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</si>
  <si>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</si>
  <si>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</si>
  <si>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</si>
  <si>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</si>
  <si>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</si>
  <si>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</si>
  <si>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</si>
  <si>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</si>
  <si>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</si>
  <si>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</si>
  <si>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</si>
  <si>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</si>
  <si>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</si>
  <si>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</si>
  <si>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</si>
  <si>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</si>
  <si>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</si>
  <si>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</si>
  <si>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</si>
  <si>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</si>
  <si>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</si>
  <si>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</si>
  <si>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</si>
  <si>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</si>
  <si>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</si>
  <si>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</si>
  <si>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</si>
  <si>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</si>
  <si>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</si>
  <si>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</si>
  <si>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</si>
  <si>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</si>
  <si>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</si>
  <si>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</si>
  <si>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</si>
  <si>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</si>
  <si>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</si>
  <si>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</si>
  <si>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</si>
  <si>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</si>
  <si>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</si>
  <si>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</si>
  <si>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</si>
  <si>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</si>
  <si>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</si>
  <si>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</si>
  <si>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</si>
  <si>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</si>
  <si>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</si>
  <si>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</si>
  <si>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</si>
  <si>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</si>
  <si>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</si>
  <si>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</si>
  <si>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</si>
  <si>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</si>
  <si>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</si>
  <si>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</si>
  <si>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</si>
  <si>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</si>
  <si>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</si>
  <si>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</si>
  <si>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</si>
  <si>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</si>
  <si>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</si>
  <si>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</si>
  <si>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</si>
  <si>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</si>
  <si>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</si>
  <si>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</si>
  <si>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</si>
  <si>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</si>
  <si>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</si>
  <si>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</si>
  <si>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</si>
  <si>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</si>
  <si>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</si>
  <si>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</si>
  <si>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</si>
  <si>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</si>
  <si>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</si>
  <si>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</si>
  <si>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</si>
  <si>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</si>
  <si>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</si>
  <si>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</si>
  <si>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</si>
  <si>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</si>
  <si>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</si>
  <si>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</si>
  <si>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</si>
  <si>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</si>
  <si>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</si>
  <si>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</si>
  <si>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</si>
  <si>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</si>
  <si>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</si>
  <si>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</si>
  <si>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</si>
  <si>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</si>
  <si>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</si>
  <si>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</si>
  <si>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</si>
  <si>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</si>
  <si>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</si>
  <si>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</si>
  <si>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</si>
  <si>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</si>
  <si>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</si>
  <si>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</si>
  <si>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</si>
  <si>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</si>
  <si>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</si>
  <si>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</si>
  <si>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</si>
  <si>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</si>
  <si>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</si>
  <si>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</si>
  <si>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</si>
  <si>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</si>
  <si>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</si>
  <si>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</si>
  <si>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</si>
  <si>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</si>
  <si>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</si>
  <si>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</si>
  <si>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</si>
  <si>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</si>
  <si>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</si>
  <si>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</si>
  <si>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</si>
  <si>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</si>
  <si>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</si>
  <si>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</si>
  <si>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</si>
  <si>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</si>
  <si>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</si>
  <si>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</si>
  <si>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</si>
  <si>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</si>
  <si>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</si>
  <si>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</si>
  <si>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</si>
  <si>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</si>
  <si>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</si>
  <si>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</si>
  <si>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</si>
  <si>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</si>
  <si>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</si>
  <si>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</si>
  <si>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</si>
  <si>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</si>
  <si>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</si>
  <si>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</si>
  <si>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</si>
  <si>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</si>
  <si>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</si>
  <si>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</si>
  <si>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</si>
  <si>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</si>
  <si>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</si>
  <si>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</si>
  <si>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</si>
  <si>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</si>
  <si>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</si>
  <si>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</si>
  <si>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</si>
  <si>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</si>
  <si>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</si>
  <si>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</si>
  <si>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</si>
  <si>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</si>
  <si>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</si>
  <si>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</si>
  <si>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</si>
  <si>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</si>
  <si>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</si>
  <si>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</si>
  <si>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</si>
  <si>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</si>
  <si>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</si>
  <si>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</si>
  <si>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</si>
  <si>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</si>
  <si>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</si>
  <si>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</si>
  <si>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</si>
  <si>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</si>
  <si>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</si>
  <si>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</si>
  <si>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</si>
  <si>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</si>
  <si>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</si>
  <si>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</si>
  <si>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</si>
  <si>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</si>
  <si>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</si>
  <si>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</si>
  <si>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</si>
  <si>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</si>
  <si>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</si>
  <si>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</si>
  <si>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</si>
  <si>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</si>
  <si>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</si>
  <si>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</si>
  <si>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</si>
  <si>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</si>
  <si>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</si>
  <si>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</si>
  <si>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</si>
  <si>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</si>
  <si>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</si>
  <si>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</si>
  <si>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</si>
  <si>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</si>
  <si>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</si>
  <si>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</si>
  <si>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</si>
  <si>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</si>
  <si>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</si>
  <si>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</si>
  <si>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</si>
  <si>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</si>
  <si>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</si>
  <si>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</si>
  <si>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</si>
  <si>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</si>
  <si>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</si>
  <si>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</si>
  <si>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</si>
  <si>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</si>
  <si>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</si>
  <si>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</si>
  <si>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</si>
  <si>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</si>
  <si>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</si>
  <si>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</si>
  <si>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</si>
  <si>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</si>
  <si>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</si>
  <si>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</si>
  <si>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</si>
  <si>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</si>
  <si>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</si>
  <si>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</si>
  <si>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</si>
  <si>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</si>
  <si>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</si>
  <si>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</si>
  <si>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</si>
  <si>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</si>
  <si>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</si>
  <si>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</si>
  <si>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</si>
  <si>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</si>
  <si>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</si>
  <si>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</si>
  <si>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</si>
  <si>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</si>
  <si>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</si>
  <si>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</si>
  <si>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</si>
  <si>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</si>
  <si>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</si>
  <si>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</si>
  <si>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</si>
  <si>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</si>
  <si>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</si>
  <si>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</si>
  <si>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</si>
  <si>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</si>
  <si>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</si>
  <si>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</si>
  <si>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</si>
  <si>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</si>
  <si>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</si>
  <si>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</si>
  <si>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</si>
  <si>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</si>
  <si>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</si>
  <si>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</si>
  <si>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</si>
  <si>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</si>
  <si>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</si>
  <si>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</si>
  <si>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</si>
  <si>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</si>
  <si>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</si>
  <si>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</si>
  <si>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</si>
  <si>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</si>
  <si>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</si>
  <si>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</si>
  <si>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</si>
  <si>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</si>
  <si>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</si>
  <si>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</si>
  <si>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</si>
  <si>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</si>
  <si>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</si>
  <si>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</si>
  <si>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</si>
  <si>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</si>
  <si>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</si>
  <si>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</si>
  <si>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</si>
  <si>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</si>
  <si>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</si>
  <si>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</si>
  <si>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</si>
  <si>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</si>
  <si>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</si>
  <si>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</si>
  <si>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</si>
  <si>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</si>
  <si>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</si>
  <si>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</si>
  <si>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</si>
  <si>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</si>
  <si>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</si>
  <si>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</si>
  <si>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</si>
  <si>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</si>
  <si>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</si>
  <si>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</si>
  <si>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</si>
  <si>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</si>
  <si>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</si>
  <si>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</si>
  <si>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</si>
  <si>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</si>
  <si>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</si>
  <si>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</si>
  <si>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</si>
  <si>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</si>
  <si>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</si>
  <si>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</si>
  <si>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</si>
  <si>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</si>
  <si>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</si>
  <si>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</si>
  <si>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</si>
  <si>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</si>
  <si>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</si>
  <si>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</si>
  <si>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</si>
  <si>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</si>
  <si>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</si>
  <si>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</si>
  <si>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</si>
  <si>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</si>
  <si>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</si>
  <si>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</si>
  <si>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</si>
  <si>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</si>
  <si>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</si>
  <si>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</si>
  <si>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</si>
  <si>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</si>
  <si>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</si>
  <si>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</si>
  <si>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</si>
  <si>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</si>
  <si>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</si>
  <si>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</si>
  <si>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</si>
  <si>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</si>
  <si>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</si>
  <si>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</si>
  <si>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</si>
  <si>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</si>
  <si>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</si>
  <si>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</si>
  <si>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</si>
  <si>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</si>
  <si>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</si>
  <si>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</si>
  <si>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</si>
  <si>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</si>
  <si>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</si>
  <si>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</si>
  <si>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</si>
  <si>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</si>
  <si>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</si>
  <si>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</si>
  <si>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</si>
  <si>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</si>
  <si>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</si>
  <si>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</si>
  <si>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</si>
  <si>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</si>
  <si>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</si>
  <si>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</si>
  <si>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</si>
  <si>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</si>
  <si>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</si>
  <si>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</si>
  <si>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</si>
  <si>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</si>
  <si>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</si>
  <si>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</si>
  <si>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</si>
  <si>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</si>
  <si>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</si>
  <si>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</si>
  <si>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</si>
  <si>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</si>
  <si>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</si>
  <si>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</si>
  <si>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</si>
  <si>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</si>
  <si>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</si>
  <si>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</si>
  <si>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</si>
  <si>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</si>
  <si>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</si>
  <si>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</si>
  <si>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</si>
  <si>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</si>
  <si>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</si>
  <si>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</si>
  <si>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</si>
  <si>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</si>
  <si>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</si>
  <si>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</si>
  <si>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</si>
  <si>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</si>
  <si>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</si>
  <si>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</si>
  <si>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</si>
  <si>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</si>
  <si>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</si>
  <si>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</si>
  <si>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</si>
  <si>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</si>
  <si>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</si>
  <si>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</si>
  <si>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</si>
  <si>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</si>
  <si>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</si>
  <si>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</si>
  <si>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</si>
  <si>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</si>
  <si>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</si>
  <si>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</si>
  <si>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</si>
  <si>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</si>
  <si>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</si>
  <si>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</si>
  <si>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</si>
  <si>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</si>
  <si>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</si>
  <si>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</si>
  <si>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</si>
  <si>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</si>
  <si>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</si>
  <si>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</si>
  <si>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</si>
  <si>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</si>
  <si>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</si>
  <si>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</si>
  <si>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</si>
  <si>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</si>
  <si>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</si>
  <si>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</si>
  <si>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</si>
  <si>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</si>
  <si>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</si>
  <si>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</si>
  <si>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</si>
  <si>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</si>
  <si>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</si>
  <si>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</si>
  <si>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</si>
  <si>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</si>
  <si>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</si>
  <si>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</si>
  <si>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</si>
  <si>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</si>
  <si>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</si>
  <si>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</si>
  <si>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</si>
  <si>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</si>
  <si>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</si>
  <si>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</si>
  <si>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</si>
  <si>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</si>
  <si>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</si>
  <si>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</si>
  <si>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</si>
  <si>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</si>
  <si>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</si>
  <si>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</si>
  <si>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</si>
  <si>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</si>
  <si>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</si>
  <si>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</si>
  <si>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</si>
  <si>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</si>
  <si>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</si>
  <si>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</si>
  <si>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</si>
  <si>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</si>
  <si>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</si>
  <si>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</si>
  <si>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</si>
  <si>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</si>
  <si>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</si>
  <si>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</si>
  <si>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</si>
  <si>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</si>
  <si>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</si>
  <si>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</si>
  <si>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</si>
  <si>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</si>
  <si>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</si>
  <si>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</si>
  <si>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</si>
  <si>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</si>
  <si>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</si>
  <si>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</si>
  <si>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</si>
  <si>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</si>
  <si>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</si>
  <si>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</si>
  <si>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</si>
  <si>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</si>
  <si>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</si>
  <si>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</si>
  <si>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</si>
  <si>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</si>
  <si>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</si>
  <si>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</si>
  <si>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</si>
  <si>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</si>
  <si>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</si>
  <si>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</si>
  <si>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</si>
  <si>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</si>
  <si>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</si>
  <si>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</si>
  <si>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</si>
  <si>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</si>
  <si>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</si>
  <si>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</si>
  <si>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</si>
  <si>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</si>
  <si>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</si>
  <si>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</si>
  <si>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</si>
  <si>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</si>
  <si>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</si>
  <si>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</si>
  <si>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</si>
  <si>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</si>
  <si>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</si>
  <si>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</si>
  <si>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</si>
  <si>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</si>
  <si>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</si>
  <si>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</si>
  <si>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</si>
  <si>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</si>
  <si>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</si>
  <si>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</si>
  <si>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</si>
  <si>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</si>
  <si>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</si>
  <si>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</si>
  <si>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</si>
  <si>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</si>
  <si>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</si>
  <si>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</si>
  <si>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</si>
  <si>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</si>
  <si>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</si>
  <si>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</si>
  <si>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</si>
  <si>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</si>
  <si>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</si>
  <si>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</si>
  <si>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</si>
  <si>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</si>
  <si>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</si>
  <si>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</si>
  <si>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</si>
  <si>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</si>
  <si>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</si>
  <si>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</si>
  <si>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</si>
  <si>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</si>
  <si>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</si>
  <si>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</si>
  <si>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</si>
  <si>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</si>
  <si>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</si>
  <si>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</si>
  <si>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</si>
  <si>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</si>
  <si>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</si>
  <si>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</si>
  <si>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</si>
  <si>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</si>
  <si>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</si>
  <si>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</si>
  <si>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</si>
  <si>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</si>
  <si>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</si>
  <si>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</si>
  <si>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</si>
  <si>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</si>
  <si>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</si>
  <si>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</si>
  <si>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</si>
  <si>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</si>
  <si>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</si>
  <si>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</si>
  <si>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</si>
  <si>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</si>
  <si>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</si>
  <si>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</si>
  <si>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</si>
  <si>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</si>
  <si>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</si>
  <si>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</si>
  <si>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</si>
  <si>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</si>
  <si>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</si>
  <si>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</si>
  <si>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</si>
  <si>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</si>
  <si>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</si>
  <si>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</si>
  <si>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</si>
  <si>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</si>
  <si>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</si>
  <si>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</si>
  <si>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</si>
  <si>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</si>
  <si>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</si>
  <si>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</si>
  <si>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</si>
  <si>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</si>
  <si>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</si>
  <si>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</si>
  <si>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</si>
  <si>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</si>
  <si>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</si>
  <si>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</si>
  <si>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</si>
  <si>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</si>
  <si>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</si>
  <si>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</si>
  <si>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</si>
  <si>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</si>
  <si>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</si>
  <si>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</si>
  <si>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</si>
  <si>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</si>
  <si>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</si>
  <si>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</si>
  <si>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</si>
  <si>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</si>
  <si>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</si>
  <si>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</si>
  <si>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</si>
  <si>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</si>
  <si>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</si>
  <si>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</si>
  <si>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</si>
  <si>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</si>
  <si>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</si>
  <si>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</si>
  <si>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</si>
  <si>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</si>
  <si>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</si>
  <si>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</si>
  <si>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</si>
  <si>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</si>
  <si>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</si>
  <si>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</si>
  <si>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</si>
  <si>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</si>
  <si>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</si>
  <si>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</si>
  <si>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</si>
  <si>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</si>
  <si>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</si>
  <si>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</si>
  <si>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</si>
  <si>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</si>
  <si>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</si>
  <si>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</si>
  <si>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</si>
  <si>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</si>
  <si>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</si>
  <si>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</si>
  <si>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</si>
  <si>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</si>
  <si>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</si>
  <si>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</si>
  <si>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</si>
  <si>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</si>
  <si>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</si>
  <si>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</si>
  <si>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</si>
  <si>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</si>
  <si>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</si>
  <si>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</si>
  <si>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</si>
  <si>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</si>
  <si>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</si>
  <si>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</si>
  <si>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</si>
  <si>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</si>
  <si>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</si>
  <si>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</si>
  <si>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</si>
  <si>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</si>
  <si>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</si>
  <si>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</si>
  <si>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</si>
  <si>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</si>
  <si>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</si>
  <si>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</si>
  <si>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</si>
  <si>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</si>
  <si>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</si>
  <si>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</si>
  <si>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</si>
  <si>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</si>
  <si>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</si>
  <si>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</si>
  <si>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</si>
  <si>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</si>
  <si>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</si>
  <si>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</si>
  <si>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</si>
  <si>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</si>
  <si>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</si>
  <si>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</si>
  <si>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</si>
  <si>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</si>
  <si>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</si>
  <si>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</si>
  <si>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</si>
  <si>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</si>
  <si>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</si>
  <si>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</si>
  <si>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</si>
  <si>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</si>
  <si>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</si>
  <si>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</si>
  <si>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</si>
  <si>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</si>
  <si>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</si>
  <si>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</si>
  <si>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</si>
  <si>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</si>
  <si>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</si>
  <si>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</si>
  <si>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</si>
  <si>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</si>
  <si>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</si>
  <si>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</si>
  <si>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</si>
  <si>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</si>
  <si>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</si>
  <si>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</si>
  <si>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</si>
  <si>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</si>
  <si>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</si>
  <si>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</si>
  <si>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</si>
  <si>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</si>
  <si>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</si>
  <si>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</si>
  <si>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</si>
  <si>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</si>
  <si>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</si>
  <si>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</si>
  <si>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</si>
  <si>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</si>
  <si>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</si>
  <si>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</si>
  <si>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</si>
  <si>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</si>
  <si>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</si>
  <si>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</si>
  <si>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</si>
  <si>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</si>
  <si>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</si>
  <si>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</si>
  <si>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</si>
  <si>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</si>
  <si>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</si>
  <si>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</si>
  <si>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</si>
  <si>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</si>
  <si>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</si>
  <si>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</si>
  <si>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</si>
  <si>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</si>
  <si>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</si>
  <si>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</si>
  <si>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</si>
  <si>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</si>
  <si>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</si>
  <si>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</si>
  <si>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</si>
  <si>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</si>
  <si>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</si>
  <si>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</si>
  <si>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</si>
  <si>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</si>
  <si>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</si>
  <si>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</si>
  <si>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</si>
  <si>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</si>
  <si>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</si>
  <si>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</si>
  <si>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</si>
  <si>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</si>
  <si>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</si>
  <si>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</si>
  <si>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</si>
  <si>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</si>
  <si>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</si>
  <si>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</si>
  <si>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</si>
  <si>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</si>
  <si>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</si>
  <si>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</si>
  <si>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</si>
  <si>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</si>
  <si>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</si>
  <si>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</si>
  <si>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</si>
  <si>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</si>
  <si>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</si>
  <si>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</si>
  <si>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</si>
  <si>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</si>
  <si>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</si>
  <si>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</si>
  <si>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</si>
  <si>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</si>
  <si>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</si>
  <si>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</si>
  <si>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</si>
  <si>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</si>
  <si>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</si>
  <si>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</si>
  <si>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</si>
  <si>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</si>
  <si>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</si>
  <si>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</si>
  <si>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</si>
  <si>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</si>
  <si>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</si>
  <si>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</si>
  <si>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</si>
  <si>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</si>
  <si>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</si>
  <si>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</si>
  <si>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</si>
  <si>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</si>
  <si>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</si>
  <si>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</si>
  <si>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</si>
  <si>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</si>
  <si>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</si>
  <si>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</si>
  <si>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</si>
  <si>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</si>
  <si>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</si>
  <si>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</si>
  <si>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</si>
  <si>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</si>
  <si>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</si>
  <si>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</si>
  <si>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</si>
  <si>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</si>
  <si>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</si>
  <si>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</si>
  <si>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</si>
  <si>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</si>
  <si>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</si>
  <si>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</si>
  <si>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</si>
  <si>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</si>
  <si>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</si>
  <si>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</si>
  <si>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</si>
  <si>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</si>
  <si>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</si>
  <si>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</si>
  <si>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</si>
  <si>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</si>
  <si>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</si>
  <si>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</si>
  <si>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</si>
  <si>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</si>
  <si>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</si>
  <si>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</si>
  <si>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</si>
  <si>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</si>
  <si>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</si>
  <si>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</si>
  <si>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</si>
  <si>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</si>
  <si>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</si>
  <si>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</si>
  <si>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</si>
  <si>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</si>
  <si>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</si>
  <si>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</si>
  <si>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</si>
  <si>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</si>
  <si>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</si>
  <si>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</si>
  <si>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</si>
  <si>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</si>
  <si>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</si>
  <si>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</si>
  <si>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</si>
  <si>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</si>
  <si>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</si>
  <si>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</si>
  <si>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SDUSJN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</si>
  <si>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</si>
  <si>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</si>
  <si>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</si>
  <si>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</si>
  <si>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</si>
  <si>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</si>
  <si>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</si>
  <si>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</si>
  <si>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</si>
  <si>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</si>
  <si>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</si>
  <si>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</si>
  <si>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</si>
  <si>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</si>
  <si>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</si>
  <si>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</si>
  <si>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</si>
  <si>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</si>
  <si>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</si>
  <si>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</si>
  <si>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Prof.dr.sc. Marinko Škare</t>
  </si>
  <si>
    <t>12 mjeseci</t>
  </si>
  <si>
    <t>GORIVO</t>
  </si>
  <si>
    <t>USLUGE  PROMIDŽBE (VIDEO MATERIJALI)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</si>
  <si>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</si>
  <si>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OPSKRBA PRIRODNIM PLINOM</t>
  </si>
  <si>
    <t>Robe</t>
  </si>
  <si>
    <t>PROMIDŽBENI MATERIJALI PROJEKTA</t>
  </si>
  <si>
    <t>OPREMA ZA ISTRAŽIVANJE (KOMPLET OPREME ZA PRAĆENJE RADA/POMICANJA POGLEDA)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</si>
  <si>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</si>
  <si>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</si>
  <si>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</si>
  <si>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</si>
  <si>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</si>
  <si>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</si>
  <si>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</si>
  <si>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KLASA: 400-02/25-01/01</t>
  </si>
  <si>
    <t>URBROJ: 143-01-01-25-01</t>
  </si>
  <si>
    <t>PLAN NABAVE SVEUČILIŠTA JURJA DOBRILE U PULI ZA 2025. GODINU</t>
  </si>
  <si>
    <t>Plan nabave Sveučilišta Jurja Dobrile u Puli za 2025. godinu temelje se na Financijskom planu Sveučilišta Jurja Dobrile u Puli za 2025. godinu.</t>
  </si>
  <si>
    <t>Ovaj Plan nabave Sveučilišta Jurja Dobrile za 2025.godinu stupa na snagu danom donošenja.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</si>
  <si>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</si>
  <si>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</si>
  <si>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</si>
  <si>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</si>
  <si>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</si>
  <si>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</si>
  <si>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</si>
  <si>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</si>
  <si>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</si>
  <si>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</si>
  <si>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3/2025</t>
  </si>
  <si>
    <t>5/2025</t>
  </si>
  <si>
    <t>7/2025</t>
  </si>
  <si>
    <t>11/2025</t>
  </si>
  <si>
    <t>Zakon o javnoj nabavi</t>
  </si>
  <si>
    <t>OBVEZNO OSIGURANJE OD AUTOMOBILSKE ODGOVORNOSTI I KASKO OSIGURANJE VOZILA</t>
  </si>
  <si>
    <t>POŠTANSKE USLUGE</t>
  </si>
  <si>
    <t>Okvirni sporazum s jednim gospodarskim subjektom</t>
  </si>
  <si>
    <t>Provodi drugi naručitelj</t>
  </si>
  <si>
    <t>17683204722-Središnji državni ured za središnju javnu nabavu, predmet središnje nabave: GORIVO</t>
  </si>
  <si>
    <t>17683204722-Središnji državni ured za središnju javnu nabavu, predmet središnje nabave: OPSKRBA PRIRODNIM PLINOM</t>
  </si>
  <si>
    <t>17683204722-Središnji državni ured za središnju javnu nabavu, predmet središnje nabave: USLUGE OSIGURANJA-OBVEZNO OSIGURANJE OD AUTOMOBILSKE ODGOVORNOSTI I KASKO OSIGURANJE VOZILA</t>
  </si>
  <si>
    <t>17683204722-Središnji državni ured za središnju javnu nabavu, predmet središnje nabave: POŠTANSKE USLUGE U UNUTARNJEM I MEĐUNARODNOM PROMETU</t>
  </si>
  <si>
    <t>SVI</t>
  </si>
  <si>
    <t>REKTORAT</t>
  </si>
  <si>
    <t>URED ZA IZDAVAŠTVO</t>
  </si>
  <si>
    <t>FIPU</t>
  </si>
  <si>
    <t>STUDENTSKI ZBOR</t>
  </si>
  <si>
    <t>Sveučilišna knjižnica</t>
  </si>
  <si>
    <t>FOOZ</t>
  </si>
  <si>
    <t>FPZ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</si>
  <si>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</si>
  <si>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</si>
  <si>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</si>
  <si>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</si>
  <si>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</si>
  <si>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</si>
  <si>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</si>
  <si>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</si>
  <si>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 xml:space="preserve">USLUGE OSIGURANJA IMOVINE, ODGOVORNOSTI I DJELATNIKA 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</si>
  <si>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</si>
  <si>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</si>
  <si>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</si>
  <si>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</si>
  <si>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</si>
  <si>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NADOGRADNJA RAČUNOVODSTVENOG PROGRAMA KONTO</t>
  </si>
  <si>
    <t>ODRŽAVANJE SUSTAVA QUILT CMS</t>
  </si>
  <si>
    <t>NADOGRADNJA SUSTAVA  - QUILT CMS</t>
  </si>
  <si>
    <t>PROGRAMSKA PODRŠKA NASTAVNIM I ADMINISTRATIVNIM POSLOVIMA NA SVEUČILIŠTU (OBNOVA LICENCE)</t>
  </si>
  <si>
    <t>RAČUNALA I RAČUNALNA OPREMA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</si>
  <si>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</si>
  <si>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</si>
  <si>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</si>
  <si>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</si>
  <si>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</si>
  <si>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</si>
  <si>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ADOBE CREATIVE CLOUD (GODIŠNJE LICENCE)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</si>
  <si>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</si>
  <si>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</si>
  <si>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</si>
  <si>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</si>
  <si>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NADOGRADNJA POSTOJEĆIH POSLUŽITELJA</t>
  </si>
  <si>
    <t>USLUGE ČIŠĆENJA UREDA I ZGRADE PO POTREBI</t>
  </si>
  <si>
    <t>UREĐENJE OKOLIŠA OKO ZGRADA SVEUČILIŠTA</t>
  </si>
  <si>
    <t xml:space="preserve">RADOVI NA SANACIJI ZGRADA I OKOLIŠA ZGRADA </t>
  </si>
  <si>
    <t>USLUGE DOSTAVLJANJA PRIPREMLJENE HRANE (CATERING) ZA KONFERENCIJE, PROMOCIJE, KONCERTE I SLIČNO</t>
  </si>
  <si>
    <t>USLUGE RESTORANA I USLUGE POSLUŽIVANJA HRANOM</t>
  </si>
  <si>
    <t>USLUGE HOTELSKOG SMJEŠTAJA</t>
  </si>
  <si>
    <t>USLUGE PUTNIČKIH AGENCIJA ZA KUPOVINU AVIO KARATA</t>
  </si>
  <si>
    <t>USLUGE ORGANIZACIJE DOGAĐAJA</t>
  </si>
  <si>
    <t>USLUGE CESTOVNOG PRIJEVOZA (TERENSKA NASTAVA I OSTALO)</t>
  </si>
  <si>
    <t>RADOVI INSTALIRANJA NOVIH KLIMA UREĐAJA</t>
  </si>
  <si>
    <t>ELEKTROINSTALACIJSKI RADOVI NA ZGRADAMA SVEUČILIŠTA</t>
  </si>
  <si>
    <t xml:space="preserve">USLUGE ČIŠĆENJA ZGRADE EX INTERNA </t>
  </si>
  <si>
    <t>GODIŠNJI SERVIS DIESEL ELEKTRIČNOG AGREGATA</t>
  </si>
  <si>
    <t>GRAĐEVINSKO-OBRTNIČKI RADOVI NA ZGRADI "EX RADIOLOGIJA"</t>
  </si>
  <si>
    <t>BIGALICA</t>
  </si>
  <si>
    <t>REZAČ PAPIRA</t>
  </si>
  <si>
    <t xml:space="preserve">FALCERICA </t>
  </si>
  <si>
    <t>DIGITALNI TISKARSKI STROJ</t>
  </si>
  <si>
    <t>USLUGE PROMIDŽBE FIPU</t>
  </si>
  <si>
    <t>USLUGE VIDEO PRODUKCIJE ZA POTREBE ON LINE STUDIJA INFORMATIKE</t>
  </si>
  <si>
    <t>USLUGE PRIJEVOZA NA RAZNA SPORTSKA I SLIČNA DOGAĐANJA</t>
  </si>
  <si>
    <t>USLUGE SMJEŠTAJA  ZA SUDIONIKE SPORTSKIH I SLIČNIH DOGAĐAJA</t>
  </si>
  <si>
    <t>USLUGE RESTORANA ZA ODRŽAVANJE STUDENTSKOG BALA</t>
  </si>
  <si>
    <t>KOTIZACIJA ZA SUDJELOVANJE NA SVJETSKOM SVEUČILIŠNOM PRVENSTVU I SMJEŠTAJ SUDIONIKA</t>
  </si>
  <si>
    <t>PRIJEVOZ SUDIONIKA NA SVJETSKO SVEUČILIŠNO PRVENSTVO</t>
  </si>
  <si>
    <t>SPECIJALIZIRANI NAMJEŠTAJ (REGALI ZA KNJIGE)</t>
  </si>
  <si>
    <t xml:space="preserve">KONZERVATORSKO-RESTAURATORSKE USLUGE NA KNJIŽNO/ARHIVSKOJ GRAĐI </t>
  </si>
  <si>
    <t>USLUGE DIGITALIZACIJE KNJIŽNIČNE GRAĐE</t>
  </si>
  <si>
    <t>PROMIDŽBENI MATERIJAL I PROIZVODI S TISKOM</t>
  </si>
  <si>
    <t xml:space="preserve">USLUGE NASTUPA ORKESTRA </t>
  </si>
  <si>
    <t>USLUGE PRIJEVOZA ZA POTREBE ODRŽAVANJA JAVNIH KONCERATA</t>
  </si>
  <si>
    <t>LABORATORIJSKA OPREMA (SITNA)</t>
  </si>
  <si>
    <t>LABORATORIJSKI ALAT</t>
  </si>
  <si>
    <t>NASTAVNI MATERIJALI</t>
  </si>
  <si>
    <t>KEMIKALIJE I LABORATORIJSKI POTROŠNI MATERIJAL</t>
  </si>
  <si>
    <t>PROTUPOŽARNA VRATA ZA PROSTOR ARHIVE ZGRADE REKTORATA</t>
  </si>
  <si>
    <t>HIGIJENSKI POTROŠNI MATERIJAL-FET</t>
  </si>
  <si>
    <t>USLUGE PROMIDŽBE FET-a</t>
  </si>
  <si>
    <t>Radovi</t>
  </si>
  <si>
    <t>30200000-1</t>
  </si>
  <si>
    <t>48322000-1</t>
  </si>
  <si>
    <t>48000000-8</t>
  </si>
  <si>
    <t>48461000-7</t>
  </si>
  <si>
    <t>15860000-4</t>
  </si>
  <si>
    <t>71317100-4</t>
  </si>
  <si>
    <t>90923000-3</t>
  </si>
  <si>
    <t>45331220-4</t>
  </si>
  <si>
    <t>45317000-2</t>
  </si>
  <si>
    <t>33190000-8</t>
  </si>
  <si>
    <t>22900000-9</t>
  </si>
  <si>
    <t>24000000-4</t>
  </si>
  <si>
    <t>39131100-0</t>
  </si>
  <si>
    <t>44221220-3</t>
  </si>
  <si>
    <t>3 mjeseca</t>
  </si>
  <si>
    <t>TROŠKOVI SUDJELOVANJA I SMJEŠTAJA NA SPORTSKO-ZNANSTVENOJ MANIFESTACIJI STEM GAMES 2025.</t>
  </si>
  <si>
    <t>UGOSTITELJSKE USLUGE ZA SUDIONIKE KONFERENCIJE U ORGANIZACIJI FET-a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</si>
  <si>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</si>
  <si>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</si>
  <si>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</si>
  <si>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</si>
  <si>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SVEUČILIŠNI KAMPUS, Negrijeva 6</t>
  </si>
  <si>
    <t>SANACIJA I ZAMJENA DOTRAJALIH PROZORA NA ZGRADI SVEUČILIŠNOG KAMPUSA (Stolarski radovi)</t>
  </si>
  <si>
    <t>NAMJEŠTAJ ZA OPREMANJE PREDAVAONICA, KABINETA I UREDA U ZGRADI SVEUČILIŠNOG KAMPUSA</t>
  </si>
  <si>
    <t>REKTORAT, 
EX INTERNA</t>
  </si>
  <si>
    <t>REKTORAT, 
EX RADIOLOGIJA</t>
  </si>
  <si>
    <t>REKTORAT, 
EX TRANSFUZIOLOGIJA, Negrijeva 6</t>
  </si>
  <si>
    <t>DOBAVA I MONTAŽA AKUSTIČNIH PANELA ZA UČIONICE I DVORANE U ZGRADI SVEUČILIŠNOG KAMPUSA</t>
  </si>
  <si>
    <t>USLUGE SERVISIRANJA KLIMATIZACIJE-VRV SUSTAVA U ZGRADI SVEUČILIŠNOG KAMPUSA</t>
  </si>
  <si>
    <t>SANACIJA I FARBANJE PORTIRNICE ISPRED ULAZA U ZGRADU SVEUČILIŠNOG KAMPUSA</t>
  </si>
  <si>
    <t>MASTER KLJUČEVI I CILINDRI ZA ZGRADU SVEUČILIŠNOG KAMPUSA</t>
  </si>
  <si>
    <t>NADOGRADNJA POSTOJEĆIH SUSTAVA TEHNIČKE ZAŠTITE NA ZGRADI SVEUČILIŠNOG KAMPUSA</t>
  </si>
  <si>
    <t>USLUGA IZRADE GLAVNOG PROJEKTA UGRADNJE DIZALA ZA ZGRADU SVEUČILIŠNE KNJIŽNICE U PULI</t>
  </si>
  <si>
    <t>RADOVI NA SANACIJI ZGRADE FET-a</t>
  </si>
  <si>
    <t>RADOVI NA SANACIJI KROVIŠTA ZGRADE FET-a</t>
  </si>
  <si>
    <t>ZAMJENA PROZORA NA ZGRADI FET-a</t>
  </si>
  <si>
    <t>STROJEVI ZA ČIŠĆENJE PODOVA U ZGRADI SVEUČILIŠNOG KAMPUSA</t>
  </si>
  <si>
    <t xml:space="preserve">PROMIDŽBENI MATERIJAL S TISKOM (FIPU) </t>
  </si>
  <si>
    <t>TEHNIČKI FAKULTET</t>
  </si>
  <si>
    <t>MUZIČKA AKADEMIJA</t>
  </si>
  <si>
    <t>SPORTSKI REKVIZITI ZA POTREBE NASTAVE</t>
  </si>
  <si>
    <t>LABORATORIJSKA OPREMA</t>
  </si>
  <si>
    <t>UKUPNO TEKUĆA NABAVA</t>
  </si>
  <si>
    <t>01-2025-MV</t>
  </si>
  <si>
    <t>Javna nabava</t>
  </si>
  <si>
    <t>FOOZ I OSTALI</t>
  </si>
  <si>
    <t>USLUGE PRESELJENJA NAMJEŠTAJA I OPREME U SVEUČILIŠNI KAMPUS</t>
  </si>
  <si>
    <t>PRIJEVOZ STUDENATA S INVALIDITETOM</t>
  </si>
  <si>
    <t>PROJEKTORI I INTERAKTIVNI MONITORI (EKRANI) S NOSAČIMA</t>
  </si>
  <si>
    <t>ZAVJESE ZA UČIONICE I KABINETE  U ZGRADI SVEUČILIŠNOG KAMPUSA</t>
  </si>
  <si>
    <t>KABLIRANJE UČIONICA ZA POSTAVLJANJE RAČUNALA</t>
  </si>
  <si>
    <t>01-2025-RoLand-JN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</si>
  <si>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</si>
  <si>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</si>
  <si>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</si>
  <si>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02-2025-VRSAR-JN</t>
  </si>
  <si>
    <t>01-2025-VRSAR-JN</t>
  </si>
  <si>
    <t>LABORATORIJSKE ANALIZE ARHEOLOŠKIH UZORAKA</t>
  </si>
  <si>
    <t>04-2025-VRSAR-JN</t>
  </si>
  <si>
    <t>USLUGE KONZERVACIJE ARHEOLOŠKIH PREDMETA</t>
  </si>
  <si>
    <t>USLUGE PREHRANE STUDENATA ARHEOLOGIJE NA TERENSKOJ NASTAVI</t>
  </si>
  <si>
    <t>PROJEKT ERASMUS KA131-2024</t>
  </si>
  <si>
    <t>PROJEKT ERASMUS+ KA2, plus CARDEA</t>
  </si>
  <si>
    <t>01-2025-ER+KA131-JN</t>
  </si>
  <si>
    <t>01-2025-ER+KA2+CARDEA-JN</t>
  </si>
  <si>
    <t>01-2025-ER+KA2-JN</t>
  </si>
  <si>
    <t>PROJEKT ERASMUS+ KA2</t>
  </si>
  <si>
    <t>USLUGE STRUČNJAKA ZA KOORDINACIJU RADNE GRUPE</t>
  </si>
  <si>
    <t>01-2025-ARCHAEODIGIT-JN</t>
  </si>
  <si>
    <t>USLUGE STRUČNJAKA KAO POTPORA DIZAJNU I PROVEDBI EDUKACIJA</t>
  </si>
  <si>
    <t>02-2025-ARCHAEODIGIT-JN</t>
  </si>
  <si>
    <t>03-2025-ARCHAEODIGIT-JN</t>
  </si>
  <si>
    <t>04-2025-ARCHAEODIGIT-JN</t>
  </si>
  <si>
    <t>01-2025-FORTIC-JN</t>
  </si>
  <si>
    <t>02-2025-FORTIC-JN</t>
  </si>
  <si>
    <t>03-2025-FORTIC-JN</t>
  </si>
  <si>
    <t>04-2025-FORTIC-JN</t>
  </si>
  <si>
    <t>05-2025-FORTIC-JN</t>
  </si>
  <si>
    <t>06-2025-FORTIC-JN</t>
  </si>
  <si>
    <t>USLUGE IZRADE DIGITALNOG ZNANSTVENOG KOMPENDIJUMA</t>
  </si>
  <si>
    <t>07-2025-FORTIC-JN</t>
  </si>
  <si>
    <t>USLUGE ORGANIZACIJE PUTOVANJA STUDENATA NA LJETNI KAMP U ITALIJI</t>
  </si>
  <si>
    <t>USLUGE DIZAJNA I IMPLEMENTACIJE OBRAZOVNIH SADRŽAJA</t>
  </si>
  <si>
    <t xml:space="preserve">USLUGE ORGANIZACIJE PUTOVANJA I SMJEŠTAJA </t>
  </si>
  <si>
    <t>USLUGA ORGANIZACIJE PUTOVANJA I SMJEŠTAJA STUDENATA SVEUČILIŠTA JURJA DOBRILE U PULI  U RADU MEĐUNARODNIH TIMOVA</t>
  </si>
  <si>
    <t>USLUGE ORGANIZACIJE SMJEŠTAJA I PREHRANE TIJEKOM STUDENTSKOG MEĐUNARODNOG KAMPA U PULI</t>
  </si>
  <si>
    <t>08-2025-FORTIC-JN</t>
  </si>
  <si>
    <t>USLUGE ORGANIZACIJE SMJEŠTAJA, PREHRANE I PRIJEVOZA TIJEKOM MEĐUNARODNE KONFERENCIJE U PULI</t>
  </si>
  <si>
    <t>USLUGA IZRADE STUDIJE ZA REVITALIZACIJU FORTIFIKACIJSKOG KULTURNOG NASLJEĐA</t>
  </si>
  <si>
    <t>USLUGE IZRADE METAVERSE SADRŽAJA ZA TVRĐAVU SV. MIHOVILA</t>
  </si>
  <si>
    <t>USLUGA ORGANIZACIJE PUTOVANJA I SMJEŠTAJA STUDENATA ZA ODLAZAK NA PROJEKTNE SASTANKE/AKTIVNOSTI</t>
  </si>
  <si>
    <t>USLUGE OBJAVE RADOVA U ZNANSTVENIM ČASOPISIMA</t>
  </si>
  <si>
    <t>USLUGE ORGANIZACIJE PUTOVANJA I SMJEŠTAJA STUDENATA PRI ODLASKU NA PROJEKTNE SASTANKE/AKTIVNOSTI</t>
  </si>
  <si>
    <t>01-2025-CARDEA HUB-JN</t>
  </si>
  <si>
    <t>PROJEKT CARDEA HUB-OBZOR EUROPA</t>
  </si>
  <si>
    <t>USLUGE ODRŽAVANJA I NADOGRADNJE MREŽNIH STRANICA PROJEKTA</t>
  </si>
  <si>
    <t>USLUGA IZRADE PROJEKTA UKLANJANJA VANJSKOG SPREMIŠTA SVEUČILIŠNE KNJIŽNICE U PULI</t>
  </si>
  <si>
    <t>IZRADA GLAVNOG I IZVEDBENOG PROJEKTA ZA REKONSTRUKCIJU ZGRADE U RONJGOVOJ (ZGRADA FILOZOFSKOG FAKULTETA)</t>
  </si>
  <si>
    <t>KOTIZACIJA ZA SUDJELOVANJE NA KONFERENCIJI NEXT OF HEALTH &amp; TELEMEDICINE</t>
  </si>
  <si>
    <t>RAZNI POTROŠNI MATERIJAL I ALAT ZA TEKUĆE ODRŽAVANJE ZGRADA SVEUČILIŠTA</t>
  </si>
  <si>
    <t>44500000 (31681410, 44800000, 44115210)</t>
  </si>
  <si>
    <t>USLUGE PROMIDŽBENOG VIDEO SNIMANJA I FOTOGRAFIRANJA</t>
  </si>
  <si>
    <t>RADOVI NA KONZERVACIJI ARHEOLOŠKIH STRUKTURA (ZIDOVA)</t>
  </si>
  <si>
    <t>03-2025-VRSAR-MV</t>
  </si>
  <si>
    <t>1-2025-JN</t>
  </si>
  <si>
    <t>2-2025-JN</t>
  </si>
  <si>
    <t>3-2025-JN</t>
  </si>
  <si>
    <t>4-2025-JN</t>
  </si>
  <si>
    <t>5-2025-JN</t>
  </si>
  <si>
    <t>6-2025-JN</t>
  </si>
  <si>
    <t>7-2025-JN</t>
  </si>
  <si>
    <t>8-2025-JN</t>
  </si>
  <si>
    <t>9-2025-JN</t>
  </si>
  <si>
    <t>10-2025-JN</t>
  </si>
  <si>
    <t>11-2025-JN</t>
  </si>
  <si>
    <t>12-2025-JN</t>
  </si>
  <si>
    <t>13-2025-JN</t>
  </si>
  <si>
    <t>14-2025-JN</t>
  </si>
  <si>
    <t>15-2025-JN</t>
  </si>
  <si>
    <t>16-2025-JN</t>
  </si>
  <si>
    <t>17-2025-JN</t>
  </si>
  <si>
    <t>18-2025-JN</t>
  </si>
  <si>
    <t>19-2025-JN</t>
  </si>
  <si>
    <t>20-2025-JN</t>
  </si>
  <si>
    <t>21-2025-JN</t>
  </si>
  <si>
    <t>22-2025-JN</t>
  </si>
  <si>
    <t>23-2025-JN</t>
  </si>
  <si>
    <t>24-2025-JN</t>
  </si>
  <si>
    <t>25-2025-JN</t>
  </si>
  <si>
    <t>26-2025-JN</t>
  </si>
  <si>
    <t>27-2025-JN</t>
  </si>
  <si>
    <t>28-2025-JN</t>
  </si>
  <si>
    <t>29-2025-JN</t>
  </si>
  <si>
    <t>30-2025-JN</t>
  </si>
  <si>
    <t>31-2025-JN</t>
  </si>
  <si>
    <t>32-2025-JN</t>
  </si>
  <si>
    <t>02-2025-MV</t>
  </si>
  <si>
    <t>33-2025-JN</t>
  </si>
  <si>
    <t>34-2025-JN</t>
  </si>
  <si>
    <t>35-2025-JN</t>
  </si>
  <si>
    <t>36-2025-JN</t>
  </si>
  <si>
    <t>37-2025-JN</t>
  </si>
  <si>
    <t>38-2025-JN</t>
  </si>
  <si>
    <t>39-2025-JN</t>
  </si>
  <si>
    <t>40-2025-JN</t>
  </si>
  <si>
    <t>41-2025-JN</t>
  </si>
  <si>
    <t>42-2025-JN</t>
  </si>
  <si>
    <t>43-2025-JN</t>
  </si>
  <si>
    <t>44-2025-JN</t>
  </si>
  <si>
    <t>45-2025-JN</t>
  </si>
  <si>
    <t>46-2025-JN</t>
  </si>
  <si>
    <t>47-2025-JN</t>
  </si>
  <si>
    <t>48-2025-JN</t>
  </si>
  <si>
    <t>49-2025-JN</t>
  </si>
  <si>
    <t>50-2025-JN</t>
  </si>
  <si>
    <t>51-2025-JN</t>
  </si>
  <si>
    <t>52-2025-JN</t>
  </si>
  <si>
    <t>53-2025-JN</t>
  </si>
  <si>
    <t>54-2025-JN</t>
  </si>
  <si>
    <t>55-2025-JN</t>
  </si>
  <si>
    <t>56-2025-JN</t>
  </si>
  <si>
    <t>57-2025-JN</t>
  </si>
  <si>
    <t>58-2025-JN</t>
  </si>
  <si>
    <t>59-2025-JN</t>
  </si>
  <si>
    <t>60-2025-JN</t>
  </si>
  <si>
    <t>61-2025-JN</t>
  </si>
  <si>
    <t>62-2025-JN</t>
  </si>
  <si>
    <t>63-2025-JN</t>
  </si>
  <si>
    <t>64-2025-JN</t>
  </si>
  <si>
    <t>65-2025-JN</t>
  </si>
  <si>
    <t>66-2025-JN</t>
  </si>
  <si>
    <t>67-2025-JN</t>
  </si>
  <si>
    <t>68-2025-JN</t>
  </si>
  <si>
    <t>69-2025-JN</t>
  </si>
  <si>
    <t>70-2025-JN</t>
  </si>
  <si>
    <t>71-2025-JN</t>
  </si>
  <si>
    <t>72-2025-JN</t>
  </si>
  <si>
    <t>73-2025-JN</t>
  </si>
  <si>
    <t>74-2025-JN</t>
  </si>
  <si>
    <t>75-2025-JN</t>
  </si>
  <si>
    <t>76-2025-JN</t>
  </si>
  <si>
    <t>77-2025-JN</t>
  </si>
  <si>
    <t>78-2025-JN</t>
  </si>
  <si>
    <t>79-2025-JN</t>
  </si>
  <si>
    <t>80-2025-JN</t>
  </si>
  <si>
    <t>81-2025-JN</t>
  </si>
  <si>
    <t>82-2025-JN</t>
  </si>
  <si>
    <t>83-2025-JN</t>
  </si>
  <si>
    <t>84-2025-JN</t>
  </si>
  <si>
    <t>85-2025-JN</t>
  </si>
  <si>
    <t>86-2025-JN</t>
  </si>
  <si>
    <t>87-2025-JN</t>
  </si>
  <si>
    <t>88-2025-JN</t>
  </si>
  <si>
    <t>89-2025-JN</t>
  </si>
  <si>
    <t>90-2025-JN</t>
  </si>
  <si>
    <t>91-2025-JN</t>
  </si>
  <si>
    <t>92-2025-JN</t>
  </si>
  <si>
    <t>93-2025-JN</t>
  </si>
  <si>
    <t>94-2025-JN</t>
  </si>
  <si>
    <t>95-2025-JN</t>
  </si>
  <si>
    <t>96-2025-JN</t>
  </si>
  <si>
    <t>97-2025-JN</t>
  </si>
  <si>
    <t>98-2025-JN</t>
  </si>
  <si>
    <t>99-2025-JN</t>
  </si>
  <si>
    <t>100-2025-JN</t>
  </si>
  <si>
    <t>101-2025-JN</t>
  </si>
  <si>
    <t>102-2025-JN</t>
  </si>
  <si>
    <t>103-2025-JN</t>
  </si>
  <si>
    <t>104-2025-JN</t>
  </si>
  <si>
    <t>105-2025-JN</t>
  </si>
  <si>
    <t>106-2025-JN</t>
  </si>
  <si>
    <t>107-2025-JN</t>
  </si>
  <si>
    <t>108-2025-JN</t>
  </si>
  <si>
    <t>109-2025-JN</t>
  </si>
  <si>
    <t>110-2025-JN</t>
  </si>
  <si>
    <t>UKUPAN PLAN NABAVE ZA 2025. GODINU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</si>
  <si>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24. siječnja 2025.godine donosi</t>
  </si>
  <si>
    <t>111-2025-JN</t>
  </si>
  <si>
    <t>USLUGE ODRŽAVANJA I POPRAVAKA KLIMA UREĐAJA</t>
  </si>
  <si>
    <t>USLUGE ODRŽAVANJA I POPRAVAKA RAČUNALNE I OSTALE OPREME</t>
  </si>
  <si>
    <t>MULTIFUNKCIJSKI UREĐAJI (PRINTER/KOPIRKA/SKENER)</t>
  </si>
  <si>
    <t>SOFTVER ZA POTREBE ON LINE NASTAVE I IZRADU PLATFORME-LEARN365 (OBNOVA LICENCE)</t>
  </si>
  <si>
    <t>NAJAM VOZILA ZA ZA POTREBE SLUŽBENIH PUTOVANJA I DRUGO</t>
  </si>
  <si>
    <t>DOBAVA, IZRADA I MONTAŽA UNUTARNJE STOLARIJE ZA ZGRADU "EX RADIOLOGIJA"</t>
  </si>
  <si>
    <t>USLUGA REVIZIJE TROŠKOVNIKA RADOVA ZA ZGRADU "EX TRANSFUZIOLOGIJA", Negrijeva 6, Pula</t>
  </si>
  <si>
    <t>RADOVI POTREBNI ZA STAVLJANJE U FUNKCIJU KOTLOVNICE U ZGRADI SVEUČILIŠNOG KAMPUSA</t>
  </si>
  <si>
    <t>DOBAVA, IZRADA I MONTAŽA METALNIH VRATA ZA KOTLOVNICU</t>
  </si>
  <si>
    <t>REGALI I POLICE ZA PROSTOR ARHIVE U ZGRADI REKTORATA</t>
  </si>
  <si>
    <t>IZRADA I MONTAŽA SMETLARNIKA ZA KANTE ZA SMEĆE KOD ZGRADE REKTORATA</t>
  </si>
  <si>
    <t>PROMIDŽBENI MATERIJAL I PROIZVODI S TISKOM (FET)</t>
  </si>
  <si>
    <t>USLUGE STRUČNOG SAVJETOVANJA U GRAĐEVINARSTVU</t>
  </si>
  <si>
    <t>POSTAVLJANJE SIGNALIZACIJE I OZNAKA UNUTAR ZGRADE SVEUČILIŠNOG KAMPUSA</t>
  </si>
  <si>
    <t>2.kvartal</t>
  </si>
  <si>
    <t>6 mjeseci</t>
  </si>
  <si>
    <t>PROMIDŽBENI MATERIJAL PROJEKTA (panoi, brošura)</t>
  </si>
  <si>
    <t>PROMIDŽBENI MATERIJAL PROJEKTA (brošura)</t>
  </si>
  <si>
    <t>02-2025-ER+KA2+CARDEA-JN</t>
  </si>
  <si>
    <t>01-2025-TESTEAT-JN</t>
  </si>
  <si>
    <t>02-2024-TESTEAT-JN</t>
  </si>
  <si>
    <t>03-2024-TESTEAT-JN</t>
  </si>
  <si>
    <t>04-2024-TESTEAT-JN</t>
  </si>
  <si>
    <t>05-2024-TESTEAT-JN</t>
  </si>
  <si>
    <t>DOBAVA, IZRADA I MONTAŽA VANJSKIH VRATA ZA ULAZNI HOL OBJEKTA "EX INTERNA"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</si>
</sst>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10" fillId="0" borderId="12" xfId="0" applyNumberFormat="1" applyFont="1" applyFill="1" applyBorder="1" applyAlignment="1">
      <alignment horizontal="left" vertical="center" wrapText="1"/>
    </xf>
    <xf numFmtId="49" fontId="4" fillId="0" borderId="17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164" fontId="10" fillId="0" borderId="12" xfId="0" applyNumberFormat="1" applyFont="1" applyFill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0" fontId="0" fillId="0" borderId="26" xfId="0" applyBorder="1"/>
    <xf numFmtId="0" fontId="3" fillId="0" borderId="2" xfId="1" applyFont="1" applyBorder="1" applyAlignment="1">
      <alignment wrapText="1"/>
    </xf>
    <xf numFmtId="0" fontId="3" fillId="0" borderId="2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3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0" fillId="0" borderId="29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23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0" fontId="14" fillId="0" borderId="0" xfId="0" applyFont="1"/>
    <xf numFmtId="49" fontId="4" fillId="0" borderId="27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49" fontId="4" fillId="0" borderId="24" xfId="0" applyNumberFormat="1" applyFont="1" applyFill="1" applyBorder="1" applyAlignment="1">
      <alignment horizontal="left" vertical="center" wrapText="1"/>
    </xf>
    <xf numFmtId="164" fontId="15" fillId="0" borderId="12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49" fontId="16" fillId="0" borderId="24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0" fillId="0" borderId="20" xfId="0" applyNumberForma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9" fontId="0" fillId="0" borderId="20" xfId="0" applyNumberFormat="1" applyBorder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25" workbookViewId="0">
      <selection activeCell="B19" sqref="B19"/>
    </sheetView>
  </sheetViews>
  <sheetFormatPr defaultRowHeight="15" x14ac:dyDescent="0.25"/>
  <sheetData>
    <row r="3" spans="2:15" x14ac:dyDescent="0.25">
      <c r="B3" s="8" t="s">
        <v>9483</v>
      </c>
    </row>
    <row r="4" spans="2:15" x14ac:dyDescent="0.25">
      <c r="B4" s="9" t="s">
        <v>9484</v>
      </c>
    </row>
    <row r="10" spans="2:15" x14ac:dyDescent="0.25">
      <c r="B10" s="68" t="s">
        <v>9518</v>
      </c>
      <c r="C10" s="28"/>
      <c r="D10" s="28"/>
    </row>
    <row r="11" spans="2:15" x14ac:dyDescent="0.25">
      <c r="B11" s="28" t="s">
        <v>9519</v>
      </c>
      <c r="C11" s="28"/>
      <c r="D11" s="28"/>
    </row>
    <row r="14" spans="2:15" ht="16.5" customHeight="1" x14ac:dyDescent="0.25"/>
    <row r="15" spans="2:15" ht="30" customHeight="1" x14ac:dyDescent="0.25">
      <c r="B15" s="114" t="s">
        <v>9840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</row>
    <row r="16" spans="2:15" ht="18" customHeight="1" x14ac:dyDescent="0.25"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</row>
    <row r="17" spans="2:15" ht="15" hidden="1" customHeight="1" x14ac:dyDescent="0.25"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spans="2:15" ht="10.5" customHeight="1" x14ac:dyDescent="0.25"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21" spans="2:15" ht="20.25" customHeight="1" x14ac:dyDescent="0.25">
      <c r="C21" s="118" t="s">
        <v>9520</v>
      </c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116" t="s">
        <v>9485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</row>
    <row r="25" spans="2:15" x14ac:dyDescent="0.25">
      <c r="B25" t="s">
        <v>9521</v>
      </c>
    </row>
    <row r="28" spans="2:15" x14ac:dyDescent="0.25">
      <c r="B28" s="116" t="s">
        <v>9486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</row>
    <row r="29" spans="2:15" x14ac:dyDescent="0.25">
      <c r="B29" s="117" t="s">
        <v>9487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</row>
    <row r="30" spans="2:15" x14ac:dyDescent="0.25"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116" t="s">
        <v>9488</v>
      </c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</row>
    <row r="34" spans="2:16" ht="53.25" customHeight="1" x14ac:dyDescent="0.25">
      <c r="B34" s="115" t="s">
        <v>9506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</row>
    <row r="35" spans="2:16" ht="15" hidden="1" customHeight="1" x14ac:dyDescent="0.2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116" t="s">
        <v>9489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</row>
    <row r="39" spans="2:16" x14ac:dyDescent="0.25">
      <c r="B39" s="117" t="s">
        <v>9490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2:16" x14ac:dyDescent="0.25"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116" t="s">
        <v>9491</v>
      </c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</row>
    <row r="44" spans="2:16" x14ac:dyDescent="0.25">
      <c r="B44" t="s">
        <v>9492</v>
      </c>
    </row>
    <row r="47" spans="2:16" ht="21.75" customHeight="1" x14ac:dyDescent="0.25">
      <c r="B47" s="116" t="s">
        <v>9493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</row>
    <row r="48" spans="2:16" x14ac:dyDescent="0.25">
      <c r="B48" s="114" t="s">
        <v>9522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24"/>
    </row>
    <row r="49" spans="2:16" x14ac:dyDescent="0.25"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24"/>
    </row>
    <row r="54" spans="2:16" x14ac:dyDescent="0.25">
      <c r="K54" t="s">
        <v>9494</v>
      </c>
    </row>
    <row r="55" spans="2:16" x14ac:dyDescent="0.25">
      <c r="K55" t="s">
        <v>9502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6"/>
  <sheetViews>
    <sheetView topLeftCell="A103" workbookViewId="0">
      <selection activeCell="H108" sqref="H108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16.28515625" customWidth="1"/>
  </cols>
  <sheetData>
    <row r="1" spans="1:16" ht="15.75" thickBot="1" x14ac:dyDescent="0.3"/>
    <row r="2" spans="1:16" ht="45.75" thickBot="1" x14ac:dyDescent="0.3">
      <c r="A2" s="58" t="s">
        <v>9523</v>
      </c>
      <c r="B2" s="59" t="s">
        <v>0</v>
      </c>
      <c r="C2" s="60" t="s">
        <v>9482</v>
      </c>
      <c r="D2" s="60" t="s">
        <v>9527</v>
      </c>
      <c r="E2" s="60" t="s">
        <v>9524</v>
      </c>
      <c r="F2" s="60" t="s">
        <v>9528</v>
      </c>
      <c r="G2" s="60" t="s">
        <v>1</v>
      </c>
      <c r="H2" s="61" t="s">
        <v>9525</v>
      </c>
      <c r="I2" s="60" t="s">
        <v>9526</v>
      </c>
      <c r="J2" s="60" t="s">
        <v>9529</v>
      </c>
      <c r="K2" s="60" t="s">
        <v>9530</v>
      </c>
      <c r="L2" s="60" t="s">
        <v>9531</v>
      </c>
      <c r="M2" s="60" t="s">
        <v>9532</v>
      </c>
      <c r="N2" s="60" t="s">
        <v>2</v>
      </c>
      <c r="O2" s="60" t="s">
        <v>3</v>
      </c>
      <c r="P2" s="60" t="s">
        <v>4</v>
      </c>
    </row>
    <row r="3" spans="1:16" ht="33.75" customHeight="1" x14ac:dyDescent="0.25">
      <c r="A3" s="52">
        <v>1</v>
      </c>
      <c r="B3" s="69" t="s">
        <v>9728</v>
      </c>
      <c r="C3" s="79" t="s">
        <v>9546</v>
      </c>
      <c r="D3" s="72" t="s">
        <v>9555</v>
      </c>
      <c r="E3" s="69" t="s">
        <v>9556</v>
      </c>
      <c r="F3" s="79" t="s">
        <v>9478</v>
      </c>
      <c r="G3" s="79" t="s">
        <v>1814</v>
      </c>
      <c r="H3" s="101">
        <v>14500</v>
      </c>
      <c r="I3" s="69" t="s">
        <v>12</v>
      </c>
      <c r="J3" s="46"/>
      <c r="K3" s="46" t="s">
        <v>19</v>
      </c>
      <c r="L3" s="69" t="s">
        <v>18</v>
      </c>
      <c r="M3" s="7" t="s">
        <v>19</v>
      </c>
      <c r="N3" s="69" t="s">
        <v>9514</v>
      </c>
      <c r="O3" s="69" t="s">
        <v>9503</v>
      </c>
      <c r="P3" s="47"/>
    </row>
    <row r="4" spans="1:16" ht="22.5" x14ac:dyDescent="0.25">
      <c r="A4" s="52">
        <v>2</v>
      </c>
      <c r="B4" s="102" t="s">
        <v>9729</v>
      </c>
      <c r="C4" s="79" t="s">
        <v>9546</v>
      </c>
      <c r="D4" s="72" t="s">
        <v>9555</v>
      </c>
      <c r="E4" s="69" t="s">
        <v>9557</v>
      </c>
      <c r="F4" s="79" t="s">
        <v>9478</v>
      </c>
      <c r="G4" s="79" t="s">
        <v>1749</v>
      </c>
      <c r="H4" s="74">
        <v>14900</v>
      </c>
      <c r="I4" s="69" t="s">
        <v>12</v>
      </c>
      <c r="J4" s="46"/>
      <c r="K4" s="46" t="s">
        <v>19</v>
      </c>
      <c r="L4" s="69" t="s">
        <v>18</v>
      </c>
      <c r="M4" s="7" t="s">
        <v>19</v>
      </c>
      <c r="N4" s="69" t="s">
        <v>9514</v>
      </c>
      <c r="O4" s="69" t="s">
        <v>9503</v>
      </c>
      <c r="P4" s="42"/>
    </row>
    <row r="5" spans="1:16" ht="22.5" x14ac:dyDescent="0.25">
      <c r="A5" s="52">
        <v>3</v>
      </c>
      <c r="B5" s="69" t="s">
        <v>9730</v>
      </c>
      <c r="C5" s="79" t="s">
        <v>9546</v>
      </c>
      <c r="D5" s="72" t="s">
        <v>9555</v>
      </c>
      <c r="E5" s="69" t="s">
        <v>9558</v>
      </c>
      <c r="F5" s="79" t="s">
        <v>9478</v>
      </c>
      <c r="G5" s="79" t="s">
        <v>1401</v>
      </c>
      <c r="H5" s="101">
        <v>8000</v>
      </c>
      <c r="I5" s="69" t="s">
        <v>12</v>
      </c>
      <c r="J5" s="46"/>
      <c r="K5" s="46" t="s">
        <v>19</v>
      </c>
      <c r="L5" s="69" t="s">
        <v>21</v>
      </c>
      <c r="M5" s="7" t="s">
        <v>19</v>
      </c>
      <c r="N5" s="69"/>
      <c r="O5" s="69"/>
      <c r="P5" s="32"/>
    </row>
    <row r="6" spans="1:16" ht="22.5" x14ac:dyDescent="0.25">
      <c r="A6" s="52">
        <v>4</v>
      </c>
      <c r="B6" s="69" t="s">
        <v>9731</v>
      </c>
      <c r="C6" s="79" t="s">
        <v>9546</v>
      </c>
      <c r="D6" s="72" t="s">
        <v>9555</v>
      </c>
      <c r="E6" s="69" t="s">
        <v>9642</v>
      </c>
      <c r="F6" s="79" t="s">
        <v>9478</v>
      </c>
      <c r="G6" s="79" t="s">
        <v>1079</v>
      </c>
      <c r="H6" s="101">
        <v>9700</v>
      </c>
      <c r="I6" s="69" t="s">
        <v>12</v>
      </c>
      <c r="J6" s="46"/>
      <c r="K6" s="46" t="s">
        <v>19</v>
      </c>
      <c r="L6" s="69" t="s">
        <v>21</v>
      </c>
      <c r="M6" s="7" t="s">
        <v>19</v>
      </c>
      <c r="N6" s="69"/>
      <c r="O6" s="69"/>
      <c r="P6" s="32"/>
    </row>
    <row r="7" spans="1:16" ht="22.5" x14ac:dyDescent="0.25">
      <c r="A7" s="52">
        <v>5</v>
      </c>
      <c r="B7" s="69" t="s">
        <v>9732</v>
      </c>
      <c r="C7" s="79" t="s">
        <v>9546</v>
      </c>
      <c r="D7" s="72" t="s">
        <v>9555</v>
      </c>
      <c r="E7" s="69" t="s">
        <v>9559</v>
      </c>
      <c r="F7" s="79" t="s">
        <v>9478</v>
      </c>
      <c r="G7" s="79" t="s">
        <v>1079</v>
      </c>
      <c r="H7" s="101">
        <v>3000</v>
      </c>
      <c r="I7" s="69" t="s">
        <v>12</v>
      </c>
      <c r="J7" s="46"/>
      <c r="K7" s="46" t="s">
        <v>19</v>
      </c>
      <c r="L7" s="69" t="s">
        <v>21</v>
      </c>
      <c r="M7" s="7" t="s">
        <v>19</v>
      </c>
      <c r="N7" s="69"/>
      <c r="O7" s="69"/>
      <c r="P7" s="32"/>
    </row>
    <row r="8" spans="1:16" ht="22.5" x14ac:dyDescent="0.25">
      <c r="A8" s="52">
        <v>6</v>
      </c>
      <c r="B8" s="102" t="s">
        <v>9733</v>
      </c>
      <c r="C8" s="79" t="s">
        <v>9546</v>
      </c>
      <c r="D8" s="72" t="s">
        <v>9555</v>
      </c>
      <c r="E8" s="69" t="s">
        <v>9560</v>
      </c>
      <c r="F8" s="79" t="s">
        <v>9480</v>
      </c>
      <c r="G8" s="79" t="s">
        <v>9456</v>
      </c>
      <c r="H8" s="101">
        <v>5000</v>
      </c>
      <c r="I8" s="69" t="s">
        <v>12</v>
      </c>
      <c r="J8" s="46"/>
      <c r="K8" s="46" t="s">
        <v>19</v>
      </c>
      <c r="L8" s="69" t="s">
        <v>21</v>
      </c>
      <c r="M8" s="7" t="s">
        <v>19</v>
      </c>
      <c r="N8" s="69"/>
      <c r="O8" s="69"/>
      <c r="P8" s="32"/>
    </row>
    <row r="9" spans="1:16" ht="22.5" x14ac:dyDescent="0.25">
      <c r="A9" s="52">
        <v>7</v>
      </c>
      <c r="B9" s="69" t="s">
        <v>9734</v>
      </c>
      <c r="C9" s="79" t="s">
        <v>9546</v>
      </c>
      <c r="D9" s="72" t="s">
        <v>9555</v>
      </c>
      <c r="E9" s="69" t="s">
        <v>9561</v>
      </c>
      <c r="F9" s="79" t="s">
        <v>9480</v>
      </c>
      <c r="G9" s="79" t="s">
        <v>9038</v>
      </c>
      <c r="H9" s="101">
        <v>9500</v>
      </c>
      <c r="I9" s="69" t="s">
        <v>12</v>
      </c>
      <c r="J9" s="46"/>
      <c r="K9" s="46" t="s">
        <v>19</v>
      </c>
      <c r="L9" s="69" t="s">
        <v>18</v>
      </c>
      <c r="M9" s="7" t="s">
        <v>19</v>
      </c>
      <c r="N9" s="69" t="s">
        <v>9514</v>
      </c>
      <c r="O9" s="69" t="s">
        <v>9503</v>
      </c>
      <c r="P9" s="32"/>
    </row>
    <row r="10" spans="1:16" ht="22.5" x14ac:dyDescent="0.25">
      <c r="A10" s="52">
        <v>8</v>
      </c>
      <c r="B10" s="102" t="s">
        <v>9735</v>
      </c>
      <c r="C10" s="79" t="s">
        <v>9546</v>
      </c>
      <c r="D10" s="72" t="s">
        <v>9555</v>
      </c>
      <c r="E10" s="69" t="s">
        <v>9562</v>
      </c>
      <c r="F10" s="79" t="s">
        <v>9480</v>
      </c>
      <c r="G10" s="79" t="s">
        <v>8024</v>
      </c>
      <c r="H10" s="101">
        <v>21000</v>
      </c>
      <c r="I10" s="69" t="s">
        <v>12</v>
      </c>
      <c r="J10" s="46"/>
      <c r="K10" s="46" t="s">
        <v>19</v>
      </c>
      <c r="L10" s="69" t="s">
        <v>18</v>
      </c>
      <c r="M10" s="7" t="s">
        <v>19</v>
      </c>
      <c r="N10" s="69" t="s">
        <v>9515</v>
      </c>
      <c r="O10" s="69" t="s">
        <v>9503</v>
      </c>
      <c r="P10" s="32"/>
    </row>
    <row r="11" spans="1:16" ht="22.5" x14ac:dyDescent="0.25">
      <c r="A11" s="52">
        <v>9</v>
      </c>
      <c r="B11" s="69" t="s">
        <v>9736</v>
      </c>
      <c r="C11" s="79" t="s">
        <v>9546</v>
      </c>
      <c r="D11" s="72" t="s">
        <v>9555</v>
      </c>
      <c r="E11" s="69" t="s">
        <v>9563</v>
      </c>
      <c r="F11" s="79" t="s">
        <v>9480</v>
      </c>
      <c r="G11" s="79" t="s">
        <v>8007</v>
      </c>
      <c r="H11" s="101">
        <v>5000</v>
      </c>
      <c r="I11" s="69" t="s">
        <v>12</v>
      </c>
      <c r="J11" s="46"/>
      <c r="K11" s="46" t="s">
        <v>19</v>
      </c>
      <c r="L11" s="69" t="s">
        <v>18</v>
      </c>
      <c r="M11" s="7" t="s">
        <v>19</v>
      </c>
      <c r="N11" s="69" t="s">
        <v>9515</v>
      </c>
      <c r="O11" s="69" t="s">
        <v>9503</v>
      </c>
      <c r="P11" s="32"/>
    </row>
    <row r="12" spans="1:16" ht="22.5" x14ac:dyDescent="0.25">
      <c r="A12" s="52">
        <v>10</v>
      </c>
      <c r="B12" s="69" t="s">
        <v>9737</v>
      </c>
      <c r="C12" s="79" t="s">
        <v>9546</v>
      </c>
      <c r="D12" s="72" t="s">
        <v>9555</v>
      </c>
      <c r="E12" s="69" t="s">
        <v>9564</v>
      </c>
      <c r="F12" s="79" t="s">
        <v>9478</v>
      </c>
      <c r="G12" s="79" t="s">
        <v>6106</v>
      </c>
      <c r="H12" s="101">
        <v>9900</v>
      </c>
      <c r="I12" s="69" t="s">
        <v>12</v>
      </c>
      <c r="J12" s="46"/>
      <c r="K12" s="46" t="s">
        <v>19</v>
      </c>
      <c r="L12" s="69" t="s">
        <v>21</v>
      </c>
      <c r="M12" s="7" t="s">
        <v>19</v>
      </c>
      <c r="N12" s="69" t="s">
        <v>9514</v>
      </c>
      <c r="O12" s="69" t="s">
        <v>9503</v>
      </c>
      <c r="P12" s="32"/>
    </row>
    <row r="13" spans="1:16" ht="22.5" x14ac:dyDescent="0.25">
      <c r="A13" s="52">
        <v>11</v>
      </c>
      <c r="B13" s="70" t="s">
        <v>9738</v>
      </c>
      <c r="C13" s="71" t="s">
        <v>9546</v>
      </c>
      <c r="D13" s="72" t="s">
        <v>9555</v>
      </c>
      <c r="E13" s="70" t="s">
        <v>9565</v>
      </c>
      <c r="F13" s="71" t="s">
        <v>9478</v>
      </c>
      <c r="G13" s="71" t="s">
        <v>5127</v>
      </c>
      <c r="H13" s="74">
        <v>9900</v>
      </c>
      <c r="I13" s="69" t="s">
        <v>12</v>
      </c>
      <c r="J13" s="46"/>
      <c r="K13" s="46" t="s">
        <v>19</v>
      </c>
      <c r="L13" s="69" t="s">
        <v>21</v>
      </c>
      <c r="M13" s="7" t="s">
        <v>19</v>
      </c>
      <c r="N13" s="69"/>
      <c r="O13" s="69"/>
      <c r="P13" s="32"/>
    </row>
    <row r="14" spans="1:16" ht="22.5" x14ac:dyDescent="0.25">
      <c r="A14" s="52">
        <v>12</v>
      </c>
      <c r="B14" s="70" t="s">
        <v>9739</v>
      </c>
      <c r="C14" s="71" t="s">
        <v>9546</v>
      </c>
      <c r="D14" s="72" t="s">
        <v>9555</v>
      </c>
      <c r="E14" s="70" t="s">
        <v>9723</v>
      </c>
      <c r="F14" s="71" t="s">
        <v>9478</v>
      </c>
      <c r="G14" s="71" t="s">
        <v>9724</v>
      </c>
      <c r="H14" s="74">
        <v>14000</v>
      </c>
      <c r="I14" s="69" t="s">
        <v>12</v>
      </c>
      <c r="J14" s="46"/>
      <c r="K14" s="46" t="s">
        <v>19</v>
      </c>
      <c r="L14" s="69" t="s">
        <v>21</v>
      </c>
      <c r="M14" s="7" t="s">
        <v>19</v>
      </c>
      <c r="N14" s="69"/>
      <c r="O14" s="69"/>
      <c r="P14" s="32"/>
    </row>
    <row r="15" spans="1:16" ht="22.5" x14ac:dyDescent="0.25">
      <c r="A15" s="52">
        <v>13</v>
      </c>
      <c r="B15" s="70" t="s">
        <v>9740</v>
      </c>
      <c r="C15" s="71" t="s">
        <v>9546</v>
      </c>
      <c r="D15" s="72" t="s">
        <v>9555</v>
      </c>
      <c r="E15" s="70" t="s">
        <v>9566</v>
      </c>
      <c r="F15" s="71" t="s">
        <v>9480</v>
      </c>
      <c r="G15" s="71" t="s">
        <v>8856</v>
      </c>
      <c r="H15" s="74">
        <v>14900</v>
      </c>
      <c r="I15" s="69" t="s">
        <v>12</v>
      </c>
      <c r="J15" s="46"/>
      <c r="K15" s="46" t="s">
        <v>19</v>
      </c>
      <c r="L15" s="69" t="s">
        <v>18</v>
      </c>
      <c r="M15" s="7" t="s">
        <v>19</v>
      </c>
      <c r="N15" s="69" t="s">
        <v>9516</v>
      </c>
      <c r="O15" s="69" t="s">
        <v>9503</v>
      </c>
      <c r="P15" s="32"/>
    </row>
    <row r="16" spans="1:16" ht="22.5" x14ac:dyDescent="0.25">
      <c r="A16" s="52">
        <v>14</v>
      </c>
      <c r="B16" s="70" t="s">
        <v>9741</v>
      </c>
      <c r="C16" s="71" t="s">
        <v>9546</v>
      </c>
      <c r="D16" s="72" t="s">
        <v>9555</v>
      </c>
      <c r="E16" s="70" t="s">
        <v>9842</v>
      </c>
      <c r="F16" s="71" t="s">
        <v>9479</v>
      </c>
      <c r="G16" s="71" t="s">
        <v>7590</v>
      </c>
      <c r="H16" s="74">
        <v>9500</v>
      </c>
      <c r="I16" s="69" t="s">
        <v>12</v>
      </c>
      <c r="J16" s="46"/>
      <c r="K16" s="46" t="s">
        <v>19</v>
      </c>
      <c r="L16" s="69" t="s">
        <v>21</v>
      </c>
      <c r="M16" s="7" t="s">
        <v>19</v>
      </c>
      <c r="N16" s="69"/>
      <c r="O16" s="69"/>
      <c r="P16" s="32"/>
    </row>
    <row r="17" spans="1:16" ht="22.5" x14ac:dyDescent="0.25">
      <c r="A17" s="52">
        <v>15</v>
      </c>
      <c r="B17" s="70" t="s">
        <v>9742</v>
      </c>
      <c r="C17" s="71" t="s">
        <v>9546</v>
      </c>
      <c r="D17" s="72" t="s">
        <v>9555</v>
      </c>
      <c r="E17" s="70" t="s">
        <v>9843</v>
      </c>
      <c r="F17" s="71" t="s">
        <v>9479</v>
      </c>
      <c r="G17" s="71" t="s">
        <v>7489</v>
      </c>
      <c r="H17" s="74">
        <v>5000</v>
      </c>
      <c r="I17" s="69" t="s">
        <v>12</v>
      </c>
      <c r="J17" s="46"/>
      <c r="K17" s="46" t="s">
        <v>19</v>
      </c>
      <c r="L17" s="69" t="s">
        <v>21</v>
      </c>
      <c r="M17" s="7" t="s">
        <v>19</v>
      </c>
      <c r="N17" s="69"/>
      <c r="O17" s="69"/>
      <c r="P17" s="32"/>
    </row>
    <row r="18" spans="1:16" ht="22.5" x14ac:dyDescent="0.25">
      <c r="A18" s="52">
        <v>16</v>
      </c>
      <c r="B18" s="70" t="s">
        <v>9743</v>
      </c>
      <c r="C18" s="71" t="s">
        <v>9546</v>
      </c>
      <c r="D18" s="72" t="s">
        <v>9555</v>
      </c>
      <c r="E18" s="70" t="s">
        <v>9567</v>
      </c>
      <c r="F18" s="71" t="s">
        <v>9478</v>
      </c>
      <c r="G18" s="71" t="s">
        <v>8352</v>
      </c>
      <c r="H18" s="74">
        <v>14000</v>
      </c>
      <c r="I18" s="69" t="s">
        <v>12</v>
      </c>
      <c r="J18" s="46"/>
      <c r="K18" s="46" t="s">
        <v>19</v>
      </c>
      <c r="L18" s="69" t="s">
        <v>18</v>
      </c>
      <c r="M18" s="7" t="s">
        <v>19</v>
      </c>
      <c r="N18" s="69" t="s">
        <v>9514</v>
      </c>
      <c r="O18" s="69" t="s">
        <v>9503</v>
      </c>
      <c r="P18" s="32"/>
    </row>
    <row r="19" spans="1:16" ht="22.5" x14ac:dyDescent="0.25">
      <c r="A19" s="52">
        <v>17</v>
      </c>
      <c r="B19" s="70" t="s">
        <v>9744</v>
      </c>
      <c r="C19" s="79" t="s">
        <v>9546</v>
      </c>
      <c r="D19" s="72" t="s">
        <v>9555</v>
      </c>
      <c r="E19" s="69" t="s">
        <v>9568</v>
      </c>
      <c r="F19" s="79" t="s">
        <v>9479</v>
      </c>
      <c r="G19" s="79" t="s">
        <v>8444</v>
      </c>
      <c r="H19" s="101">
        <v>3000</v>
      </c>
      <c r="I19" s="69" t="s">
        <v>12</v>
      </c>
      <c r="J19" s="46"/>
      <c r="K19" s="46" t="s">
        <v>19</v>
      </c>
      <c r="L19" s="69" t="s">
        <v>21</v>
      </c>
      <c r="M19" s="7" t="s">
        <v>19</v>
      </c>
      <c r="N19" s="69"/>
      <c r="O19" s="69"/>
      <c r="P19" s="32"/>
    </row>
    <row r="20" spans="1:16" ht="22.5" x14ac:dyDescent="0.25">
      <c r="A20" s="52">
        <v>18</v>
      </c>
      <c r="B20" s="69" t="s">
        <v>9745</v>
      </c>
      <c r="C20" s="79" t="s">
        <v>9546</v>
      </c>
      <c r="D20" s="72" t="s">
        <v>9555</v>
      </c>
      <c r="E20" s="69" t="s">
        <v>9569</v>
      </c>
      <c r="F20" s="79" t="s">
        <v>9479</v>
      </c>
      <c r="G20" s="79" t="s">
        <v>7506</v>
      </c>
      <c r="H20" s="101">
        <v>12000</v>
      </c>
      <c r="I20" s="69" t="s">
        <v>12</v>
      </c>
      <c r="J20" s="46"/>
      <c r="K20" s="46" t="s">
        <v>19</v>
      </c>
      <c r="L20" s="69" t="s">
        <v>18</v>
      </c>
      <c r="M20" s="7" t="s">
        <v>19</v>
      </c>
      <c r="N20" s="69" t="s">
        <v>9517</v>
      </c>
      <c r="O20" s="69" t="s">
        <v>9503</v>
      </c>
      <c r="P20" s="32"/>
    </row>
    <row r="21" spans="1:16" ht="22.5" x14ac:dyDescent="0.25">
      <c r="A21" s="52">
        <v>19</v>
      </c>
      <c r="B21" s="69" t="s">
        <v>9746</v>
      </c>
      <c r="C21" s="79" t="s">
        <v>9546</v>
      </c>
      <c r="D21" s="72" t="s">
        <v>9555</v>
      </c>
      <c r="E21" s="69" t="s">
        <v>9570</v>
      </c>
      <c r="F21" s="79" t="s">
        <v>9479</v>
      </c>
      <c r="G21" s="79" t="s">
        <v>8444</v>
      </c>
      <c r="H21" s="101">
        <v>5000</v>
      </c>
      <c r="I21" s="69" t="s">
        <v>12</v>
      </c>
      <c r="J21" s="46"/>
      <c r="K21" s="46" t="s">
        <v>19</v>
      </c>
      <c r="L21" s="69" t="s">
        <v>21</v>
      </c>
      <c r="M21" s="7" t="s">
        <v>19</v>
      </c>
      <c r="N21" s="69"/>
      <c r="O21" s="69"/>
      <c r="P21" s="32"/>
    </row>
    <row r="22" spans="1:16" ht="33.75" x14ac:dyDescent="0.25">
      <c r="A22" s="52">
        <v>20</v>
      </c>
      <c r="B22" s="70" t="s">
        <v>9747</v>
      </c>
      <c r="C22" s="71" t="s">
        <v>9546</v>
      </c>
      <c r="D22" s="72" t="s">
        <v>9555</v>
      </c>
      <c r="E22" s="70" t="s">
        <v>9571</v>
      </c>
      <c r="F22" s="71" t="s">
        <v>9480</v>
      </c>
      <c r="G22" s="71" t="s">
        <v>7355</v>
      </c>
      <c r="H22" s="74">
        <v>6500</v>
      </c>
      <c r="I22" s="69" t="s">
        <v>12</v>
      </c>
      <c r="J22" s="46"/>
      <c r="K22" s="46" t="s">
        <v>19</v>
      </c>
      <c r="L22" s="69" t="s">
        <v>21</v>
      </c>
      <c r="M22" s="7" t="s">
        <v>19</v>
      </c>
      <c r="N22" s="69"/>
      <c r="O22" s="69"/>
      <c r="P22" s="32"/>
    </row>
    <row r="23" spans="1:16" ht="22.5" x14ac:dyDescent="0.25">
      <c r="A23" s="52">
        <v>21</v>
      </c>
      <c r="B23" s="70" t="s">
        <v>9748</v>
      </c>
      <c r="C23" s="71" t="s">
        <v>9546</v>
      </c>
      <c r="D23" s="72" t="s">
        <v>9555</v>
      </c>
      <c r="E23" s="70" t="s">
        <v>9572</v>
      </c>
      <c r="F23" s="71" t="s">
        <v>9478</v>
      </c>
      <c r="G23" s="71" t="s">
        <v>9624</v>
      </c>
      <c r="H23" s="74">
        <v>26500</v>
      </c>
      <c r="I23" s="70" t="s">
        <v>12</v>
      </c>
      <c r="J23" s="46"/>
      <c r="K23" s="46" t="s">
        <v>19</v>
      </c>
      <c r="L23" s="70" t="s">
        <v>18</v>
      </c>
      <c r="M23" s="7" t="s">
        <v>19</v>
      </c>
      <c r="N23" s="70"/>
      <c r="O23" s="70"/>
      <c r="P23" s="32"/>
    </row>
    <row r="24" spans="1:16" ht="22.5" x14ac:dyDescent="0.25">
      <c r="A24" s="52">
        <v>22</v>
      </c>
      <c r="B24" s="70" t="s">
        <v>9749</v>
      </c>
      <c r="C24" s="71" t="s">
        <v>9546</v>
      </c>
      <c r="D24" s="72" t="s">
        <v>9555</v>
      </c>
      <c r="E24" s="70" t="s">
        <v>9573</v>
      </c>
      <c r="F24" s="71" t="s">
        <v>9478</v>
      </c>
      <c r="G24" s="71" t="s">
        <v>2060</v>
      </c>
      <c r="H24" s="74">
        <v>6000</v>
      </c>
      <c r="I24" s="69" t="s">
        <v>12</v>
      </c>
      <c r="J24" s="46"/>
      <c r="K24" s="46" t="s">
        <v>19</v>
      </c>
      <c r="L24" s="69" t="s">
        <v>21</v>
      </c>
      <c r="M24" s="7" t="s">
        <v>19</v>
      </c>
      <c r="N24" s="70"/>
      <c r="O24" s="70"/>
      <c r="P24" s="32"/>
    </row>
    <row r="25" spans="1:16" ht="22.5" x14ac:dyDescent="0.25">
      <c r="A25" s="52">
        <v>23</v>
      </c>
      <c r="B25" s="70" t="s">
        <v>9750</v>
      </c>
      <c r="C25" s="71" t="s">
        <v>9546</v>
      </c>
      <c r="D25" s="72" t="s">
        <v>9555</v>
      </c>
      <c r="E25" s="70" t="s">
        <v>9574</v>
      </c>
      <c r="F25" s="71" t="s">
        <v>9478</v>
      </c>
      <c r="G25" s="71" t="s">
        <v>4869</v>
      </c>
      <c r="H25" s="74">
        <v>9000</v>
      </c>
      <c r="I25" s="69" t="s">
        <v>12</v>
      </c>
      <c r="J25" s="46"/>
      <c r="K25" s="46" t="s">
        <v>19</v>
      </c>
      <c r="L25" s="69" t="s">
        <v>21</v>
      </c>
      <c r="M25" s="7" t="s">
        <v>19</v>
      </c>
      <c r="N25" s="69"/>
      <c r="O25" s="70"/>
      <c r="P25" s="32"/>
    </row>
    <row r="26" spans="1:16" ht="22.5" x14ac:dyDescent="0.25">
      <c r="A26" s="52">
        <v>24</v>
      </c>
      <c r="B26" s="70" t="s">
        <v>9751</v>
      </c>
      <c r="C26" s="71" t="s">
        <v>9546</v>
      </c>
      <c r="D26" s="72" t="s">
        <v>9555</v>
      </c>
      <c r="E26" s="70" t="s">
        <v>9672</v>
      </c>
      <c r="F26" s="71" t="s">
        <v>9478</v>
      </c>
      <c r="G26" s="71" t="s">
        <v>4623</v>
      </c>
      <c r="H26" s="74">
        <v>26500</v>
      </c>
      <c r="I26" s="69" t="s">
        <v>12</v>
      </c>
      <c r="J26" s="46"/>
      <c r="K26" s="46" t="s">
        <v>19</v>
      </c>
      <c r="L26" s="69" t="s">
        <v>18</v>
      </c>
      <c r="M26" s="7" t="s">
        <v>19</v>
      </c>
      <c r="N26" s="69"/>
      <c r="O26" s="69"/>
      <c r="P26" s="32"/>
    </row>
    <row r="27" spans="1:16" ht="22.5" x14ac:dyDescent="0.25">
      <c r="A27" s="52">
        <v>25</v>
      </c>
      <c r="B27" s="70" t="s">
        <v>9752</v>
      </c>
      <c r="C27" s="71" t="s">
        <v>9546</v>
      </c>
      <c r="D27" s="72" t="s">
        <v>9555</v>
      </c>
      <c r="E27" s="70" t="s">
        <v>9844</v>
      </c>
      <c r="F27" s="71" t="s">
        <v>9478</v>
      </c>
      <c r="G27" s="71" t="s">
        <v>2011</v>
      </c>
      <c r="H27" s="74">
        <v>9500</v>
      </c>
      <c r="I27" s="69" t="s">
        <v>12</v>
      </c>
      <c r="J27" s="46"/>
      <c r="K27" s="46" t="s">
        <v>19</v>
      </c>
      <c r="L27" s="69" t="s">
        <v>21</v>
      </c>
      <c r="M27" s="7" t="s">
        <v>19</v>
      </c>
      <c r="N27" s="69"/>
      <c r="O27" s="69"/>
      <c r="P27" s="32"/>
    </row>
    <row r="28" spans="1:16" ht="22.5" x14ac:dyDescent="0.25">
      <c r="A28" s="52">
        <v>26</v>
      </c>
      <c r="B28" s="70" t="s">
        <v>9753</v>
      </c>
      <c r="C28" s="71" t="s">
        <v>9546</v>
      </c>
      <c r="D28" s="72" t="s">
        <v>9555</v>
      </c>
      <c r="E28" s="70" t="s">
        <v>9575</v>
      </c>
      <c r="F28" s="71" t="s">
        <v>9478</v>
      </c>
      <c r="G28" s="71" t="s">
        <v>4747</v>
      </c>
      <c r="H28" s="74">
        <v>9000</v>
      </c>
      <c r="I28" s="69" t="s">
        <v>12</v>
      </c>
      <c r="J28" s="46"/>
      <c r="K28" s="46" t="s">
        <v>19</v>
      </c>
      <c r="L28" s="69" t="s">
        <v>21</v>
      </c>
      <c r="M28" s="7" t="s">
        <v>19</v>
      </c>
      <c r="N28" s="69"/>
      <c r="O28" s="69"/>
      <c r="P28" s="32"/>
    </row>
    <row r="29" spans="1:16" ht="22.5" x14ac:dyDescent="0.25">
      <c r="A29" s="52">
        <v>27</v>
      </c>
      <c r="B29" s="70" t="s">
        <v>9754</v>
      </c>
      <c r="C29" s="71" t="s">
        <v>9546</v>
      </c>
      <c r="D29" s="72" t="s">
        <v>9555</v>
      </c>
      <c r="E29" s="70" t="s">
        <v>9576</v>
      </c>
      <c r="F29" s="71" t="s">
        <v>9478</v>
      </c>
      <c r="G29" s="71" t="s">
        <v>4684</v>
      </c>
      <c r="H29" s="74">
        <v>7000</v>
      </c>
      <c r="I29" s="69" t="s">
        <v>12</v>
      </c>
      <c r="J29" s="46"/>
      <c r="K29" s="46" t="s">
        <v>19</v>
      </c>
      <c r="L29" s="69" t="s">
        <v>21</v>
      </c>
      <c r="M29" s="7" t="s">
        <v>19</v>
      </c>
      <c r="N29" s="69"/>
      <c r="O29" s="69"/>
      <c r="P29" s="32"/>
    </row>
    <row r="30" spans="1:16" ht="22.5" x14ac:dyDescent="0.25">
      <c r="A30" s="52">
        <v>28</v>
      </c>
      <c r="B30" s="70" t="s">
        <v>9755</v>
      </c>
      <c r="C30" s="71" t="s">
        <v>9547</v>
      </c>
      <c r="D30" s="72" t="s">
        <v>9555</v>
      </c>
      <c r="E30" s="70" t="s">
        <v>9577</v>
      </c>
      <c r="F30" s="71" t="s">
        <v>9480</v>
      </c>
      <c r="G30" s="71" t="s">
        <v>8785</v>
      </c>
      <c r="H30" s="74">
        <v>9800</v>
      </c>
      <c r="I30" s="69" t="s">
        <v>12</v>
      </c>
      <c r="J30" s="46"/>
      <c r="K30" s="46" t="s">
        <v>19</v>
      </c>
      <c r="L30" s="69" t="s">
        <v>21</v>
      </c>
      <c r="M30" s="7" t="s">
        <v>19</v>
      </c>
      <c r="N30" s="69"/>
      <c r="O30" s="69"/>
      <c r="P30" s="32"/>
    </row>
    <row r="31" spans="1:16" ht="22.5" x14ac:dyDescent="0.25">
      <c r="A31" s="52">
        <v>29</v>
      </c>
      <c r="B31" s="70" t="s">
        <v>9756</v>
      </c>
      <c r="C31" s="71" t="s">
        <v>9546</v>
      </c>
      <c r="D31" s="72" t="s">
        <v>9555</v>
      </c>
      <c r="E31" s="70" t="s">
        <v>9725</v>
      </c>
      <c r="F31" s="71" t="s">
        <v>9480</v>
      </c>
      <c r="G31" s="71" t="s">
        <v>9293</v>
      </c>
      <c r="H31" s="74">
        <v>9000</v>
      </c>
      <c r="I31" s="69" t="s">
        <v>12</v>
      </c>
      <c r="J31" s="46"/>
      <c r="K31" s="46" t="s">
        <v>19</v>
      </c>
      <c r="L31" s="69" t="s">
        <v>21</v>
      </c>
      <c r="M31" s="7" t="s">
        <v>19</v>
      </c>
      <c r="N31" s="69"/>
      <c r="O31" s="69"/>
      <c r="P31" s="32"/>
    </row>
    <row r="32" spans="1:16" ht="22.5" x14ac:dyDescent="0.25">
      <c r="A32" s="52">
        <v>30</v>
      </c>
      <c r="B32" s="70" t="s">
        <v>9757</v>
      </c>
      <c r="C32" s="71" t="s">
        <v>9546</v>
      </c>
      <c r="D32" s="72" t="s">
        <v>9555</v>
      </c>
      <c r="E32" s="70" t="s">
        <v>9578</v>
      </c>
      <c r="F32" s="71" t="s">
        <v>9480</v>
      </c>
      <c r="G32" s="71" t="s">
        <v>8827</v>
      </c>
      <c r="H32" s="74">
        <v>9000</v>
      </c>
      <c r="I32" s="69" t="s">
        <v>12</v>
      </c>
      <c r="J32" s="46"/>
      <c r="K32" s="46" t="s">
        <v>19</v>
      </c>
      <c r="L32" s="69" t="s">
        <v>21</v>
      </c>
      <c r="M32" s="7" t="s">
        <v>19</v>
      </c>
      <c r="N32" s="69"/>
      <c r="O32" s="69"/>
      <c r="P32" s="32"/>
    </row>
    <row r="33" spans="1:16" ht="22.5" x14ac:dyDescent="0.25">
      <c r="A33" s="52">
        <v>31</v>
      </c>
      <c r="B33" s="70" t="s">
        <v>9758</v>
      </c>
      <c r="C33" s="71" t="s">
        <v>9546</v>
      </c>
      <c r="D33" s="72" t="s">
        <v>9555</v>
      </c>
      <c r="E33" s="70" t="s">
        <v>9579</v>
      </c>
      <c r="F33" s="71" t="s">
        <v>9480</v>
      </c>
      <c r="G33" s="71" t="s">
        <v>9625</v>
      </c>
      <c r="H33" s="74">
        <v>14900</v>
      </c>
      <c r="I33" s="69" t="s">
        <v>12</v>
      </c>
      <c r="J33" s="46"/>
      <c r="K33" s="46" t="s">
        <v>19</v>
      </c>
      <c r="L33" s="69" t="s">
        <v>18</v>
      </c>
      <c r="M33" s="69" t="s">
        <v>19</v>
      </c>
      <c r="N33" s="69" t="s">
        <v>9514</v>
      </c>
      <c r="O33" s="69" t="s">
        <v>9503</v>
      </c>
      <c r="P33" s="32"/>
    </row>
    <row r="34" spans="1:16" ht="22.5" x14ac:dyDescent="0.25">
      <c r="A34" s="52">
        <v>32</v>
      </c>
      <c r="B34" s="70" t="s">
        <v>9759</v>
      </c>
      <c r="C34" s="71" t="s">
        <v>9547</v>
      </c>
      <c r="D34" s="72" t="s">
        <v>9555</v>
      </c>
      <c r="E34" s="70" t="s">
        <v>9845</v>
      </c>
      <c r="F34" s="71" t="s">
        <v>9478</v>
      </c>
      <c r="G34" s="71" t="s">
        <v>9626</v>
      </c>
      <c r="H34" s="74">
        <v>17000</v>
      </c>
      <c r="I34" s="69" t="s">
        <v>12</v>
      </c>
      <c r="J34" s="46"/>
      <c r="K34" s="46" t="s">
        <v>19</v>
      </c>
      <c r="L34" s="69" t="s">
        <v>21</v>
      </c>
      <c r="M34" s="7" t="s">
        <v>19</v>
      </c>
      <c r="N34" s="69" t="s">
        <v>9517</v>
      </c>
      <c r="O34" s="69" t="s">
        <v>9503</v>
      </c>
      <c r="P34" s="32"/>
    </row>
    <row r="35" spans="1:16" ht="22.5" x14ac:dyDescent="0.25">
      <c r="A35" s="52">
        <v>33</v>
      </c>
      <c r="B35" s="70" t="s">
        <v>9761</v>
      </c>
      <c r="C35" s="71" t="s">
        <v>9547</v>
      </c>
      <c r="D35" s="72" t="s">
        <v>9555</v>
      </c>
      <c r="E35" s="70" t="s">
        <v>9580</v>
      </c>
      <c r="F35" s="71" t="s">
        <v>9478</v>
      </c>
      <c r="G35" s="71" t="s">
        <v>9627</v>
      </c>
      <c r="H35" s="74">
        <v>4000</v>
      </c>
      <c r="I35" s="69" t="s">
        <v>12</v>
      </c>
      <c r="J35" s="46"/>
      <c r="K35" s="46" t="s">
        <v>19</v>
      </c>
      <c r="L35" s="69" t="s">
        <v>21</v>
      </c>
      <c r="M35" s="7" t="s">
        <v>19</v>
      </c>
      <c r="N35" s="69" t="s">
        <v>9517</v>
      </c>
      <c r="O35" s="69" t="s">
        <v>9503</v>
      </c>
      <c r="P35" s="32"/>
    </row>
    <row r="36" spans="1:16" ht="22.5" x14ac:dyDescent="0.25">
      <c r="A36" s="52">
        <v>34</v>
      </c>
      <c r="B36" s="70" t="s">
        <v>9762</v>
      </c>
      <c r="C36" s="71" t="s">
        <v>9546</v>
      </c>
      <c r="D36" s="72" t="s">
        <v>9555</v>
      </c>
      <c r="E36" s="70" t="s">
        <v>9581</v>
      </c>
      <c r="F36" s="71" t="s">
        <v>9478</v>
      </c>
      <c r="G36" s="71" t="s">
        <v>9628</v>
      </c>
      <c r="H36" s="74">
        <v>7000</v>
      </c>
      <c r="I36" s="69" t="s">
        <v>12</v>
      </c>
      <c r="J36" s="46"/>
      <c r="K36" s="46" t="s">
        <v>19</v>
      </c>
      <c r="L36" s="69" t="s">
        <v>21</v>
      </c>
      <c r="M36" s="7" t="s">
        <v>19</v>
      </c>
      <c r="N36" s="69"/>
      <c r="O36" s="69"/>
      <c r="P36" s="32"/>
    </row>
    <row r="37" spans="1:16" ht="22.5" x14ac:dyDescent="0.25">
      <c r="A37" s="52">
        <v>35</v>
      </c>
      <c r="B37" s="70" t="s">
        <v>9763</v>
      </c>
      <c r="C37" s="71" t="s">
        <v>9546</v>
      </c>
      <c r="D37" s="72" t="s">
        <v>9555</v>
      </c>
      <c r="E37" s="70" t="s">
        <v>9582</v>
      </c>
      <c r="F37" s="71" t="s">
        <v>9480</v>
      </c>
      <c r="G37" s="71" t="s">
        <v>9629</v>
      </c>
      <c r="H37" s="74">
        <v>16000</v>
      </c>
      <c r="I37" s="69" t="s">
        <v>12</v>
      </c>
      <c r="J37" s="46"/>
      <c r="K37" s="46" t="s">
        <v>19</v>
      </c>
      <c r="L37" s="69" t="s">
        <v>18</v>
      </c>
      <c r="M37" s="7" t="s">
        <v>19</v>
      </c>
      <c r="N37" s="69"/>
      <c r="O37" s="69"/>
      <c r="P37" s="32"/>
    </row>
    <row r="38" spans="1:16" ht="22.5" x14ac:dyDescent="0.25">
      <c r="A38" s="52">
        <v>36</v>
      </c>
      <c r="B38" s="70" t="s">
        <v>9764</v>
      </c>
      <c r="C38" s="71" t="s">
        <v>9546</v>
      </c>
      <c r="D38" s="72" t="s">
        <v>9555</v>
      </c>
      <c r="E38" s="70" t="s">
        <v>9583</v>
      </c>
      <c r="F38" s="71" t="s">
        <v>9480</v>
      </c>
      <c r="G38" s="71" t="s">
        <v>9630</v>
      </c>
      <c r="H38" s="74">
        <v>4000</v>
      </c>
      <c r="I38" s="69" t="s">
        <v>12</v>
      </c>
      <c r="J38" s="46"/>
      <c r="K38" s="46" t="s">
        <v>19</v>
      </c>
      <c r="L38" s="69" t="s">
        <v>21</v>
      </c>
      <c r="M38" s="7" t="s">
        <v>19</v>
      </c>
      <c r="N38" s="69"/>
      <c r="O38" s="69"/>
      <c r="P38" s="32"/>
    </row>
    <row r="39" spans="1:16" ht="22.5" x14ac:dyDescent="0.25">
      <c r="A39" s="52">
        <v>37</v>
      </c>
      <c r="B39" s="70" t="s">
        <v>9765</v>
      </c>
      <c r="C39" s="71" t="s">
        <v>9546</v>
      </c>
      <c r="D39" s="72" t="s">
        <v>9555</v>
      </c>
      <c r="E39" s="70" t="s">
        <v>9584</v>
      </c>
      <c r="F39" s="71" t="s">
        <v>9480</v>
      </c>
      <c r="G39" s="71" t="s">
        <v>8444</v>
      </c>
      <c r="H39" s="74">
        <v>8000</v>
      </c>
      <c r="I39" s="69" t="s">
        <v>12</v>
      </c>
      <c r="J39" s="46"/>
      <c r="K39" s="46" t="s">
        <v>19</v>
      </c>
      <c r="L39" s="69" t="s">
        <v>21</v>
      </c>
      <c r="M39" s="7" t="s">
        <v>19</v>
      </c>
      <c r="N39" s="69"/>
      <c r="O39" s="69"/>
      <c r="P39" s="32"/>
    </row>
    <row r="40" spans="1:16" ht="22.5" x14ac:dyDescent="0.25">
      <c r="A40" s="52">
        <v>38</v>
      </c>
      <c r="B40" s="70" t="s">
        <v>9766</v>
      </c>
      <c r="C40" s="71" t="s">
        <v>9546</v>
      </c>
      <c r="D40" s="72" t="s">
        <v>9555</v>
      </c>
      <c r="E40" s="70" t="s">
        <v>9585</v>
      </c>
      <c r="F40" s="71" t="s">
        <v>9480</v>
      </c>
      <c r="G40" s="71" t="s">
        <v>9266</v>
      </c>
      <c r="H40" s="74">
        <v>14900</v>
      </c>
      <c r="I40" s="69" t="s">
        <v>12</v>
      </c>
      <c r="J40" s="46"/>
      <c r="K40" s="46" t="s">
        <v>19</v>
      </c>
      <c r="L40" s="69" t="s">
        <v>18</v>
      </c>
      <c r="M40" s="7" t="s">
        <v>19</v>
      </c>
      <c r="N40" s="69" t="s">
        <v>9514</v>
      </c>
      <c r="O40" s="69" t="s">
        <v>9503</v>
      </c>
      <c r="P40" s="32"/>
    </row>
    <row r="41" spans="1:16" ht="22.5" x14ac:dyDescent="0.25">
      <c r="A41" s="52">
        <v>39</v>
      </c>
      <c r="B41" s="70" t="s">
        <v>9767</v>
      </c>
      <c r="C41" s="71" t="s">
        <v>9546</v>
      </c>
      <c r="D41" s="72" t="s">
        <v>9555</v>
      </c>
      <c r="E41" s="70" t="s">
        <v>9586</v>
      </c>
      <c r="F41" s="71" t="s">
        <v>9480</v>
      </c>
      <c r="G41" s="71" t="s">
        <v>8721</v>
      </c>
      <c r="H41" s="74">
        <v>9900</v>
      </c>
      <c r="I41" s="69" t="s">
        <v>12</v>
      </c>
      <c r="J41" s="46"/>
      <c r="K41" s="46" t="s">
        <v>19</v>
      </c>
      <c r="L41" s="69" t="s">
        <v>21</v>
      </c>
      <c r="M41" s="7" t="s">
        <v>19</v>
      </c>
      <c r="N41" s="69"/>
      <c r="O41" s="69"/>
      <c r="P41" s="32"/>
    </row>
    <row r="42" spans="1:16" ht="22.5" x14ac:dyDescent="0.25">
      <c r="A42" s="52">
        <v>40</v>
      </c>
      <c r="B42" s="70" t="s">
        <v>9768</v>
      </c>
      <c r="C42" s="71" t="s">
        <v>9546</v>
      </c>
      <c r="D42" s="72" t="s">
        <v>9555</v>
      </c>
      <c r="E42" s="70" t="s">
        <v>9587</v>
      </c>
      <c r="F42" s="71" t="s">
        <v>9623</v>
      </c>
      <c r="G42" s="71" t="s">
        <v>7023</v>
      </c>
      <c r="H42" s="74">
        <v>9500</v>
      </c>
      <c r="I42" s="69" t="s">
        <v>12</v>
      </c>
      <c r="J42" s="46"/>
      <c r="K42" s="46" t="s">
        <v>19</v>
      </c>
      <c r="L42" s="69" t="s">
        <v>21</v>
      </c>
      <c r="M42" s="7" t="s">
        <v>19</v>
      </c>
      <c r="N42" s="69"/>
      <c r="O42" s="69"/>
      <c r="P42" s="32"/>
    </row>
    <row r="43" spans="1:16" ht="33.75" x14ac:dyDescent="0.25">
      <c r="A43" s="52">
        <v>41</v>
      </c>
      <c r="B43" s="70" t="s">
        <v>9769</v>
      </c>
      <c r="C43" s="71" t="s">
        <v>9546</v>
      </c>
      <c r="D43" s="72" t="s">
        <v>9555</v>
      </c>
      <c r="E43" s="70" t="s">
        <v>9588</v>
      </c>
      <c r="F43" s="71" t="s">
        <v>9480</v>
      </c>
      <c r="G43" s="71" t="s">
        <v>7751</v>
      </c>
      <c r="H43" s="74">
        <v>9000</v>
      </c>
      <c r="I43" s="69" t="s">
        <v>12</v>
      </c>
      <c r="J43" s="46"/>
      <c r="K43" s="46" t="s">
        <v>19</v>
      </c>
      <c r="L43" s="69" t="s">
        <v>21</v>
      </c>
      <c r="M43" s="7" t="s">
        <v>19</v>
      </c>
      <c r="N43" s="69"/>
      <c r="O43" s="69"/>
      <c r="P43" s="32"/>
    </row>
    <row r="44" spans="1:16" ht="22.5" x14ac:dyDescent="0.25">
      <c r="A44" s="52">
        <v>42</v>
      </c>
      <c r="B44" s="70" t="s">
        <v>9770</v>
      </c>
      <c r="C44" s="71" t="s">
        <v>9546</v>
      </c>
      <c r="D44" s="72" t="s">
        <v>9555</v>
      </c>
      <c r="E44" s="70" t="s">
        <v>9589</v>
      </c>
      <c r="F44" s="71" t="s">
        <v>9480</v>
      </c>
      <c r="G44" s="71" t="s">
        <v>7737</v>
      </c>
      <c r="H44" s="74">
        <v>25000</v>
      </c>
      <c r="I44" s="69" t="s">
        <v>12</v>
      </c>
      <c r="J44" s="46"/>
      <c r="K44" s="46" t="s">
        <v>19</v>
      </c>
      <c r="L44" s="69" t="s">
        <v>21</v>
      </c>
      <c r="M44" s="7" t="s">
        <v>19</v>
      </c>
      <c r="N44" s="69"/>
      <c r="O44" s="69"/>
      <c r="P44" s="32"/>
    </row>
    <row r="45" spans="1:16" ht="22.5" x14ac:dyDescent="0.25">
      <c r="A45" s="52">
        <v>43</v>
      </c>
      <c r="B45" s="70" t="s">
        <v>9771</v>
      </c>
      <c r="C45" s="71" t="s">
        <v>9546</v>
      </c>
      <c r="D45" s="72" t="s">
        <v>9555</v>
      </c>
      <c r="E45" s="70" t="s">
        <v>9590</v>
      </c>
      <c r="F45" s="71" t="s">
        <v>9480</v>
      </c>
      <c r="G45" s="71" t="s">
        <v>7723</v>
      </c>
      <c r="H45" s="74">
        <v>14000</v>
      </c>
      <c r="I45" s="69" t="s">
        <v>12</v>
      </c>
      <c r="J45" s="46"/>
      <c r="K45" s="46" t="s">
        <v>19</v>
      </c>
      <c r="L45" s="69" t="s">
        <v>21</v>
      </c>
      <c r="M45" s="7" t="s">
        <v>19</v>
      </c>
      <c r="N45" s="69"/>
      <c r="O45" s="69"/>
      <c r="P45" s="32"/>
    </row>
    <row r="46" spans="1:16" ht="22.5" x14ac:dyDescent="0.25">
      <c r="A46" s="52">
        <v>44</v>
      </c>
      <c r="B46" s="70" t="s">
        <v>9772</v>
      </c>
      <c r="C46" s="71" t="s">
        <v>9546</v>
      </c>
      <c r="D46" s="72" t="s">
        <v>9555</v>
      </c>
      <c r="E46" s="70" t="s">
        <v>9591</v>
      </c>
      <c r="F46" s="71" t="s">
        <v>9480</v>
      </c>
      <c r="G46" s="71" t="s">
        <v>7828</v>
      </c>
      <c r="H46" s="74">
        <v>7000</v>
      </c>
      <c r="I46" s="69" t="s">
        <v>12</v>
      </c>
      <c r="J46" s="46"/>
      <c r="K46" s="46" t="s">
        <v>19</v>
      </c>
      <c r="L46" s="69" t="s">
        <v>21</v>
      </c>
      <c r="M46" s="7" t="s">
        <v>19</v>
      </c>
      <c r="N46" s="69"/>
      <c r="O46" s="69"/>
      <c r="P46" s="32"/>
    </row>
    <row r="47" spans="1:16" ht="22.5" x14ac:dyDescent="0.25">
      <c r="A47" s="52">
        <v>45</v>
      </c>
      <c r="B47" s="70" t="s">
        <v>9773</v>
      </c>
      <c r="C47" s="71" t="s">
        <v>9546</v>
      </c>
      <c r="D47" s="72" t="s">
        <v>9555</v>
      </c>
      <c r="E47" s="70" t="s">
        <v>9592</v>
      </c>
      <c r="F47" s="71" t="s">
        <v>9480</v>
      </c>
      <c r="G47" s="71" t="s">
        <v>8894</v>
      </c>
      <c r="H47" s="74">
        <v>5000</v>
      </c>
      <c r="I47" s="69" t="s">
        <v>12</v>
      </c>
      <c r="J47" s="46"/>
      <c r="K47" s="46" t="s">
        <v>19</v>
      </c>
      <c r="L47" s="69" t="s">
        <v>21</v>
      </c>
      <c r="M47" s="7" t="s">
        <v>19</v>
      </c>
      <c r="N47" s="69"/>
      <c r="O47" s="69"/>
      <c r="P47" s="32"/>
    </row>
    <row r="48" spans="1:16" ht="22.5" x14ac:dyDescent="0.25">
      <c r="A48" s="52">
        <v>46</v>
      </c>
      <c r="B48" s="70" t="s">
        <v>9774</v>
      </c>
      <c r="C48" s="71" t="s">
        <v>9546</v>
      </c>
      <c r="D48" s="72" t="s">
        <v>9555</v>
      </c>
      <c r="E48" s="70" t="s">
        <v>9593</v>
      </c>
      <c r="F48" s="71" t="s">
        <v>9480</v>
      </c>
      <c r="G48" s="71" t="s">
        <v>7764</v>
      </c>
      <c r="H48" s="74">
        <v>26000</v>
      </c>
      <c r="I48" s="69" t="s">
        <v>12</v>
      </c>
      <c r="J48" s="46"/>
      <c r="K48" s="46" t="s">
        <v>19</v>
      </c>
      <c r="L48" s="69" t="s">
        <v>21</v>
      </c>
      <c r="M48" s="7" t="s">
        <v>19</v>
      </c>
      <c r="N48" s="69"/>
      <c r="O48" s="69"/>
      <c r="P48" s="32"/>
    </row>
    <row r="49" spans="1:16" ht="22.5" x14ac:dyDescent="0.25">
      <c r="A49" s="52">
        <v>47</v>
      </c>
      <c r="B49" s="70" t="s">
        <v>9775</v>
      </c>
      <c r="C49" s="71" t="s">
        <v>9546</v>
      </c>
      <c r="D49" s="72" t="s">
        <v>9555</v>
      </c>
      <c r="E49" s="70" t="s">
        <v>9846</v>
      </c>
      <c r="F49" s="71" t="s">
        <v>9480</v>
      </c>
      <c r="G49" s="71" t="s">
        <v>7845</v>
      </c>
      <c r="H49" s="74">
        <v>6000</v>
      </c>
      <c r="I49" s="69" t="s">
        <v>12</v>
      </c>
      <c r="J49" s="46"/>
      <c r="K49" s="46" t="s">
        <v>19</v>
      </c>
      <c r="L49" s="69" t="s">
        <v>21</v>
      </c>
      <c r="M49" s="7" t="s">
        <v>19</v>
      </c>
      <c r="N49" s="69"/>
      <c r="O49" s="69"/>
      <c r="P49" s="32"/>
    </row>
    <row r="50" spans="1:16" ht="22.5" x14ac:dyDescent="0.25">
      <c r="A50" s="52">
        <v>48</v>
      </c>
      <c r="B50" s="70" t="s">
        <v>9776</v>
      </c>
      <c r="C50" s="71" t="s">
        <v>9546</v>
      </c>
      <c r="D50" s="72" t="s">
        <v>9555</v>
      </c>
      <c r="E50" s="70" t="s">
        <v>9594</v>
      </c>
      <c r="F50" s="71" t="s">
        <v>9623</v>
      </c>
      <c r="G50" s="71" t="s">
        <v>9631</v>
      </c>
      <c r="H50" s="74">
        <v>9000</v>
      </c>
      <c r="I50" s="69" t="s">
        <v>12</v>
      </c>
      <c r="J50" s="46"/>
      <c r="K50" s="46" t="s">
        <v>19</v>
      </c>
      <c r="L50" s="69" t="s">
        <v>21</v>
      </c>
      <c r="M50" s="7" t="s">
        <v>19</v>
      </c>
      <c r="N50" s="69"/>
      <c r="O50" s="69"/>
      <c r="P50" s="32"/>
    </row>
    <row r="51" spans="1:16" ht="22.5" x14ac:dyDescent="0.25">
      <c r="A51" s="52">
        <v>49</v>
      </c>
      <c r="B51" s="70" t="s">
        <v>9777</v>
      </c>
      <c r="C51" s="71" t="s">
        <v>9546</v>
      </c>
      <c r="D51" s="72" t="s">
        <v>9555</v>
      </c>
      <c r="E51" s="70" t="s">
        <v>9595</v>
      </c>
      <c r="F51" s="71" t="s">
        <v>9623</v>
      </c>
      <c r="G51" s="71" t="s">
        <v>9632</v>
      </c>
      <c r="H51" s="74">
        <v>14500</v>
      </c>
      <c r="I51" s="69" t="s">
        <v>12</v>
      </c>
      <c r="J51" s="46"/>
      <c r="K51" s="46" t="s">
        <v>19</v>
      </c>
      <c r="L51" s="69" t="s">
        <v>21</v>
      </c>
      <c r="M51" s="7" t="s">
        <v>19</v>
      </c>
      <c r="N51" s="69"/>
      <c r="O51" s="69"/>
      <c r="P51" s="32"/>
    </row>
    <row r="52" spans="1:16" ht="22.5" x14ac:dyDescent="0.25">
      <c r="A52" s="52">
        <v>50</v>
      </c>
      <c r="B52" s="70" t="s">
        <v>9778</v>
      </c>
      <c r="C52" s="71" t="s">
        <v>9546</v>
      </c>
      <c r="D52" s="72" t="s">
        <v>9555</v>
      </c>
      <c r="E52" s="70" t="s">
        <v>9644</v>
      </c>
      <c r="F52" s="71" t="s">
        <v>9479</v>
      </c>
      <c r="G52" s="71" t="s">
        <v>7543</v>
      </c>
      <c r="H52" s="74">
        <v>4500</v>
      </c>
      <c r="I52" s="69" t="s">
        <v>12</v>
      </c>
      <c r="J52" s="46"/>
      <c r="K52" s="46" t="s">
        <v>19</v>
      </c>
      <c r="L52" s="69" t="s">
        <v>21</v>
      </c>
      <c r="M52" s="7" t="s">
        <v>19</v>
      </c>
      <c r="N52" s="69"/>
      <c r="O52" s="69"/>
      <c r="P52" s="32"/>
    </row>
    <row r="53" spans="1:16" ht="22.5" x14ac:dyDescent="0.25">
      <c r="A53" s="52">
        <v>51</v>
      </c>
      <c r="B53" s="70" t="s">
        <v>9779</v>
      </c>
      <c r="C53" s="71" t="s">
        <v>9648</v>
      </c>
      <c r="D53" s="72" t="s">
        <v>9555</v>
      </c>
      <c r="E53" s="70" t="s">
        <v>9596</v>
      </c>
      <c r="F53" s="71" t="s">
        <v>9480</v>
      </c>
      <c r="G53" s="71" t="s">
        <v>9263</v>
      </c>
      <c r="H53" s="74">
        <v>9500</v>
      </c>
      <c r="I53" s="69" t="s">
        <v>12</v>
      </c>
      <c r="J53" s="46"/>
      <c r="K53" s="46" t="s">
        <v>19</v>
      </c>
      <c r="L53" s="69" t="s">
        <v>21</v>
      </c>
      <c r="M53" s="7" t="s">
        <v>19</v>
      </c>
      <c r="N53" s="69"/>
      <c r="O53" s="69"/>
      <c r="P53" s="32"/>
    </row>
    <row r="54" spans="1:16" ht="22.5" x14ac:dyDescent="0.25">
      <c r="A54" s="52">
        <v>52</v>
      </c>
      <c r="B54" s="70" t="s">
        <v>9780</v>
      </c>
      <c r="C54" s="71" t="s">
        <v>9648</v>
      </c>
      <c r="D54" s="72" t="s">
        <v>9555</v>
      </c>
      <c r="E54" s="70" t="s">
        <v>9866</v>
      </c>
      <c r="F54" s="71" t="s">
        <v>9623</v>
      </c>
      <c r="G54" s="71" t="s">
        <v>7120</v>
      </c>
      <c r="H54" s="74">
        <v>9800</v>
      </c>
      <c r="I54" s="69" t="s">
        <v>12</v>
      </c>
      <c r="J54" s="46"/>
      <c r="K54" s="46" t="s">
        <v>19</v>
      </c>
      <c r="L54" s="69" t="s">
        <v>21</v>
      </c>
      <c r="M54" s="7" t="s">
        <v>19</v>
      </c>
      <c r="N54" s="69"/>
      <c r="O54" s="69"/>
      <c r="P54" s="32"/>
    </row>
    <row r="55" spans="1:16" ht="22.5" x14ac:dyDescent="0.25">
      <c r="A55" s="52">
        <v>53</v>
      </c>
      <c r="B55" s="69" t="s">
        <v>9781</v>
      </c>
      <c r="C55" s="79" t="s">
        <v>9649</v>
      </c>
      <c r="D55" s="72" t="s">
        <v>9555</v>
      </c>
      <c r="E55" s="69" t="s">
        <v>9598</v>
      </c>
      <c r="F55" s="79" t="s">
        <v>9623</v>
      </c>
      <c r="G55" s="79" t="s">
        <v>7023</v>
      </c>
      <c r="H55" s="101">
        <v>31700</v>
      </c>
      <c r="I55" s="69" t="s">
        <v>12</v>
      </c>
      <c r="J55" s="46"/>
      <c r="K55" s="46" t="s">
        <v>19</v>
      </c>
      <c r="L55" s="69" t="s">
        <v>18</v>
      </c>
      <c r="M55" s="7" t="s">
        <v>19</v>
      </c>
      <c r="N55" s="69" t="s">
        <v>9514</v>
      </c>
      <c r="O55" s="69" t="s">
        <v>9638</v>
      </c>
      <c r="P55" s="32"/>
    </row>
    <row r="56" spans="1:16" ht="22.5" x14ac:dyDescent="0.25">
      <c r="A56" s="52">
        <v>54</v>
      </c>
      <c r="B56" s="69" t="s">
        <v>9782</v>
      </c>
      <c r="C56" s="79" t="s">
        <v>9649</v>
      </c>
      <c r="D56" s="72" t="s">
        <v>9555</v>
      </c>
      <c r="E56" s="69" t="s">
        <v>9847</v>
      </c>
      <c r="F56" s="79" t="s">
        <v>9623</v>
      </c>
      <c r="G56" s="79" t="s">
        <v>7120</v>
      </c>
      <c r="H56" s="101">
        <v>66000</v>
      </c>
      <c r="I56" s="69" t="s">
        <v>12</v>
      </c>
      <c r="J56" s="46"/>
      <c r="K56" s="46" t="s">
        <v>19</v>
      </c>
      <c r="L56" s="69" t="s">
        <v>18</v>
      </c>
      <c r="M56" s="7" t="s">
        <v>19</v>
      </c>
      <c r="N56" s="69" t="s">
        <v>9516</v>
      </c>
      <c r="O56" s="69" t="s">
        <v>9638</v>
      </c>
      <c r="P56" s="32"/>
    </row>
    <row r="57" spans="1:16" ht="33.75" x14ac:dyDescent="0.25">
      <c r="A57" s="52">
        <v>55</v>
      </c>
      <c r="B57" s="70" t="s">
        <v>9783</v>
      </c>
      <c r="C57" s="71" t="s">
        <v>9650</v>
      </c>
      <c r="D57" s="72" t="s">
        <v>9555</v>
      </c>
      <c r="E57" s="70" t="s">
        <v>9848</v>
      </c>
      <c r="F57" s="71" t="s">
        <v>9480</v>
      </c>
      <c r="G57" s="71" t="s">
        <v>8109</v>
      </c>
      <c r="H57" s="74">
        <v>5000</v>
      </c>
      <c r="I57" s="69" t="s">
        <v>12</v>
      </c>
      <c r="J57" s="46"/>
      <c r="K57" s="46" t="s">
        <v>19</v>
      </c>
      <c r="L57" s="69" t="s">
        <v>21</v>
      </c>
      <c r="M57" s="7" t="s">
        <v>19</v>
      </c>
      <c r="N57" s="69" t="s">
        <v>9514</v>
      </c>
      <c r="O57" s="69"/>
      <c r="P57" s="32"/>
    </row>
    <row r="58" spans="1:16" ht="22.5" x14ac:dyDescent="0.25">
      <c r="A58" s="52">
        <v>56</v>
      </c>
      <c r="B58" s="70" t="s">
        <v>9784</v>
      </c>
      <c r="C58" s="71" t="s">
        <v>9645</v>
      </c>
      <c r="D58" s="72" t="s">
        <v>9555</v>
      </c>
      <c r="E58" s="70" t="s">
        <v>9849</v>
      </c>
      <c r="F58" s="71" t="s">
        <v>9480</v>
      </c>
      <c r="G58" s="71" t="s">
        <v>7023</v>
      </c>
      <c r="H58" s="74">
        <v>11000</v>
      </c>
      <c r="I58" s="69" t="s">
        <v>12</v>
      </c>
      <c r="J58" s="46"/>
      <c r="K58" s="46" t="s">
        <v>19</v>
      </c>
      <c r="L58" s="69" t="s">
        <v>21</v>
      </c>
      <c r="M58" s="7" t="s">
        <v>19</v>
      </c>
      <c r="N58" s="69"/>
      <c r="O58" s="69"/>
      <c r="P58" s="32"/>
    </row>
    <row r="59" spans="1:16" ht="22.5" x14ac:dyDescent="0.25">
      <c r="A59" s="52">
        <v>57</v>
      </c>
      <c r="B59" s="70" t="s">
        <v>9785</v>
      </c>
      <c r="C59" s="71" t="s">
        <v>9645</v>
      </c>
      <c r="D59" s="72" t="s">
        <v>9555</v>
      </c>
      <c r="E59" s="70" t="s">
        <v>9597</v>
      </c>
      <c r="F59" s="71" t="s">
        <v>9480</v>
      </c>
      <c r="G59" s="71" t="s">
        <v>7572</v>
      </c>
      <c r="H59" s="74">
        <v>5000</v>
      </c>
      <c r="I59" s="69" t="s">
        <v>12</v>
      </c>
      <c r="J59" s="46"/>
      <c r="K59" s="46" t="s">
        <v>19</v>
      </c>
      <c r="L59" s="69" t="s">
        <v>21</v>
      </c>
      <c r="M59" s="7" t="s">
        <v>19</v>
      </c>
      <c r="N59" s="69"/>
      <c r="O59" s="69"/>
      <c r="P59" s="32"/>
    </row>
    <row r="60" spans="1:16" ht="22.5" x14ac:dyDescent="0.25">
      <c r="A60" s="52">
        <v>58</v>
      </c>
      <c r="B60" s="70" t="s">
        <v>9786</v>
      </c>
      <c r="C60" s="71" t="s">
        <v>9645</v>
      </c>
      <c r="D60" s="72" t="s">
        <v>9555</v>
      </c>
      <c r="E60" s="70" t="s">
        <v>9850</v>
      </c>
      <c r="F60" s="71" t="s">
        <v>9623</v>
      </c>
      <c r="G60" s="71" t="s">
        <v>7127</v>
      </c>
      <c r="H60" s="74">
        <v>3500</v>
      </c>
      <c r="I60" s="69" t="s">
        <v>12</v>
      </c>
      <c r="J60" s="46"/>
      <c r="K60" s="46" t="s">
        <v>19</v>
      </c>
      <c r="L60" s="69" t="s">
        <v>21</v>
      </c>
      <c r="M60" s="7" t="s">
        <v>19</v>
      </c>
      <c r="N60" s="69"/>
      <c r="O60" s="69"/>
      <c r="P60" s="32"/>
    </row>
    <row r="61" spans="1:16" ht="22.5" x14ac:dyDescent="0.25">
      <c r="A61" s="52">
        <v>59</v>
      </c>
      <c r="B61" s="70" t="s">
        <v>9787</v>
      </c>
      <c r="C61" s="71" t="s">
        <v>9645</v>
      </c>
      <c r="D61" s="72" t="s">
        <v>9555</v>
      </c>
      <c r="E61" s="70" t="s">
        <v>9641</v>
      </c>
      <c r="F61" s="71" t="s">
        <v>9480</v>
      </c>
      <c r="G61" s="71" t="s">
        <v>7592</v>
      </c>
      <c r="H61" s="74">
        <v>8000</v>
      </c>
      <c r="I61" s="70" t="s">
        <v>12</v>
      </c>
      <c r="J61" s="46"/>
      <c r="K61" s="46" t="s">
        <v>19</v>
      </c>
      <c r="L61" s="70" t="s">
        <v>21</v>
      </c>
      <c r="M61" s="70" t="s">
        <v>19</v>
      </c>
      <c r="N61" s="69"/>
      <c r="O61" s="69"/>
      <c r="P61" s="32"/>
    </row>
    <row r="62" spans="1:16" ht="33.75" x14ac:dyDescent="0.25">
      <c r="A62" s="52">
        <v>60</v>
      </c>
      <c r="B62" s="70" t="s">
        <v>9788</v>
      </c>
      <c r="C62" s="71" t="s">
        <v>9645</v>
      </c>
      <c r="D62" s="72" t="s">
        <v>9555</v>
      </c>
      <c r="E62" s="70" t="s">
        <v>9647</v>
      </c>
      <c r="F62" s="71" t="s">
        <v>9478</v>
      </c>
      <c r="G62" s="71" t="s">
        <v>4760</v>
      </c>
      <c r="H62" s="74">
        <v>26500</v>
      </c>
      <c r="I62" s="69" t="s">
        <v>12</v>
      </c>
      <c r="J62" s="46"/>
      <c r="K62" s="46" t="s">
        <v>19</v>
      </c>
      <c r="L62" s="69" t="s">
        <v>21</v>
      </c>
      <c r="M62" s="7" t="s">
        <v>19</v>
      </c>
      <c r="N62" s="69" t="s">
        <v>9514</v>
      </c>
      <c r="O62" s="69"/>
      <c r="P62" s="32"/>
    </row>
    <row r="63" spans="1:16" ht="33.75" x14ac:dyDescent="0.25">
      <c r="A63" s="52">
        <v>61</v>
      </c>
      <c r="B63" s="70" t="s">
        <v>9789</v>
      </c>
      <c r="C63" s="71" t="s">
        <v>9645</v>
      </c>
      <c r="D63" s="72" t="s">
        <v>9555</v>
      </c>
      <c r="E63" s="70" t="s">
        <v>9651</v>
      </c>
      <c r="F63" s="71" t="s">
        <v>9478</v>
      </c>
      <c r="G63" s="71" t="s">
        <v>5864</v>
      </c>
      <c r="H63" s="74">
        <v>14900</v>
      </c>
      <c r="I63" s="69" t="s">
        <v>12</v>
      </c>
      <c r="J63" s="46"/>
      <c r="K63" s="46" t="s">
        <v>19</v>
      </c>
      <c r="L63" s="69" t="s">
        <v>21</v>
      </c>
      <c r="M63" s="7" t="s">
        <v>19</v>
      </c>
      <c r="N63" s="69"/>
      <c r="O63" s="69"/>
      <c r="P63" s="32"/>
    </row>
    <row r="64" spans="1:16" ht="33.75" x14ac:dyDescent="0.25">
      <c r="A64" s="52">
        <v>62</v>
      </c>
      <c r="B64" s="70" t="s">
        <v>9790</v>
      </c>
      <c r="C64" s="71" t="s">
        <v>9645</v>
      </c>
      <c r="D64" s="72" t="s">
        <v>9555</v>
      </c>
      <c r="E64" s="70" t="s">
        <v>9646</v>
      </c>
      <c r="F64" s="71" t="s">
        <v>9623</v>
      </c>
      <c r="G64" s="71" t="s">
        <v>7128</v>
      </c>
      <c r="H64" s="74">
        <v>25000</v>
      </c>
      <c r="I64" s="69" t="s">
        <v>12</v>
      </c>
      <c r="J64" s="46"/>
      <c r="K64" s="46" t="s">
        <v>19</v>
      </c>
      <c r="L64" s="69" t="s">
        <v>18</v>
      </c>
      <c r="M64" s="7" t="s">
        <v>19</v>
      </c>
      <c r="N64" s="69"/>
      <c r="O64" s="69"/>
      <c r="P64" s="32"/>
    </row>
    <row r="65" spans="1:16" ht="22.5" x14ac:dyDescent="0.25">
      <c r="A65" s="52">
        <v>63</v>
      </c>
      <c r="B65" s="70" t="s">
        <v>9791</v>
      </c>
      <c r="C65" s="71" t="s">
        <v>9645</v>
      </c>
      <c r="D65" s="72" t="s">
        <v>9555</v>
      </c>
      <c r="E65" s="70" t="s">
        <v>9652</v>
      </c>
      <c r="F65" s="71" t="s">
        <v>9480</v>
      </c>
      <c r="G65" s="71" t="s">
        <v>7590</v>
      </c>
      <c r="H65" s="74">
        <v>25000</v>
      </c>
      <c r="I65" s="69" t="s">
        <v>12</v>
      </c>
      <c r="J65" s="46"/>
      <c r="K65" s="46" t="s">
        <v>19</v>
      </c>
      <c r="L65" s="69" t="s">
        <v>18</v>
      </c>
      <c r="M65" s="7" t="s">
        <v>19</v>
      </c>
      <c r="N65" s="69" t="s">
        <v>9516</v>
      </c>
      <c r="O65" s="69" t="s">
        <v>9503</v>
      </c>
      <c r="P65" s="32"/>
    </row>
    <row r="66" spans="1:16" ht="22.5" x14ac:dyDescent="0.25">
      <c r="A66" s="52">
        <v>64</v>
      </c>
      <c r="B66" s="70" t="s">
        <v>9792</v>
      </c>
      <c r="C66" s="71" t="s">
        <v>9645</v>
      </c>
      <c r="D66" s="72" t="s">
        <v>9555</v>
      </c>
      <c r="E66" s="70" t="s">
        <v>9653</v>
      </c>
      <c r="F66" s="71" t="s">
        <v>9623</v>
      </c>
      <c r="G66" s="71" t="s">
        <v>7165</v>
      </c>
      <c r="H66" s="74">
        <v>6000</v>
      </c>
      <c r="I66" s="69" t="s">
        <v>12</v>
      </c>
      <c r="J66" s="46"/>
      <c r="K66" s="46" t="s">
        <v>19</v>
      </c>
      <c r="L66" s="69" t="s">
        <v>21</v>
      </c>
      <c r="M66" s="7" t="s">
        <v>19</v>
      </c>
      <c r="N66" s="69"/>
      <c r="O66" s="69"/>
      <c r="P66" s="32"/>
    </row>
    <row r="67" spans="1:16" ht="22.5" x14ac:dyDescent="0.25">
      <c r="A67" s="52">
        <v>65</v>
      </c>
      <c r="B67" s="70" t="s">
        <v>9793</v>
      </c>
      <c r="C67" s="71" t="s">
        <v>9645</v>
      </c>
      <c r="D67" s="72" t="s">
        <v>9555</v>
      </c>
      <c r="E67" s="70" t="s">
        <v>9654</v>
      </c>
      <c r="F67" s="71" t="s">
        <v>9478</v>
      </c>
      <c r="G67" s="71" t="s">
        <v>6221</v>
      </c>
      <c r="H67" s="74">
        <v>3500</v>
      </c>
      <c r="I67" s="69" t="s">
        <v>12</v>
      </c>
      <c r="J67" s="46"/>
      <c r="K67" s="46" t="s">
        <v>19</v>
      </c>
      <c r="L67" s="69" t="s">
        <v>21</v>
      </c>
      <c r="M67" s="7" t="s">
        <v>19</v>
      </c>
      <c r="N67" s="69"/>
      <c r="O67" s="69"/>
      <c r="P67" s="32"/>
    </row>
    <row r="68" spans="1:16" ht="22.5" x14ac:dyDescent="0.25">
      <c r="A68" s="52">
        <v>66</v>
      </c>
      <c r="B68" s="70" t="s">
        <v>9794</v>
      </c>
      <c r="C68" s="71" t="s">
        <v>9645</v>
      </c>
      <c r="D68" s="72" t="s">
        <v>9555</v>
      </c>
      <c r="E68" s="70" t="s">
        <v>9655</v>
      </c>
      <c r="F68" s="71" t="s">
        <v>9623</v>
      </c>
      <c r="G68" s="71" t="s">
        <v>7044</v>
      </c>
      <c r="H68" s="74">
        <v>20000</v>
      </c>
      <c r="I68" s="69" t="s">
        <v>12</v>
      </c>
      <c r="J68" s="46"/>
      <c r="K68" s="46" t="s">
        <v>19</v>
      </c>
      <c r="L68" s="69" t="s">
        <v>21</v>
      </c>
      <c r="M68" s="7" t="s">
        <v>19</v>
      </c>
      <c r="N68" s="69"/>
      <c r="O68" s="69"/>
      <c r="P68" s="32"/>
    </row>
    <row r="69" spans="1:16" ht="22.5" x14ac:dyDescent="0.25">
      <c r="A69" s="52">
        <v>67</v>
      </c>
      <c r="B69" s="70" t="s">
        <v>9795</v>
      </c>
      <c r="C69" s="71" t="s">
        <v>9645</v>
      </c>
      <c r="D69" s="72" t="s">
        <v>9555</v>
      </c>
      <c r="E69" s="70" t="s">
        <v>9660</v>
      </c>
      <c r="F69" s="71" t="s">
        <v>9478</v>
      </c>
      <c r="G69" s="71" t="s">
        <v>5696</v>
      </c>
      <c r="H69" s="74">
        <v>12000</v>
      </c>
      <c r="I69" s="69" t="s">
        <v>12</v>
      </c>
      <c r="J69" s="46"/>
      <c r="K69" s="46" t="s">
        <v>19</v>
      </c>
      <c r="L69" s="69" t="s">
        <v>21</v>
      </c>
      <c r="M69" s="7" t="s">
        <v>19</v>
      </c>
      <c r="N69" s="69" t="s">
        <v>9514</v>
      </c>
      <c r="O69" s="69"/>
      <c r="P69" s="32"/>
    </row>
    <row r="70" spans="1:16" ht="22.5" x14ac:dyDescent="0.25">
      <c r="A70" s="52">
        <v>68</v>
      </c>
      <c r="B70" s="70" t="s">
        <v>9796</v>
      </c>
      <c r="C70" s="71" t="s">
        <v>9645</v>
      </c>
      <c r="D70" s="72" t="s">
        <v>9555</v>
      </c>
      <c r="E70" s="70" t="s">
        <v>9673</v>
      </c>
      <c r="F70" s="71" t="s">
        <v>9478</v>
      </c>
      <c r="G70" s="71" t="s">
        <v>4944</v>
      </c>
      <c r="H70" s="74">
        <v>14500</v>
      </c>
      <c r="I70" s="69" t="s">
        <v>12</v>
      </c>
      <c r="J70" s="46"/>
      <c r="K70" s="46" t="s">
        <v>19</v>
      </c>
      <c r="L70" s="69" t="s">
        <v>21</v>
      </c>
      <c r="M70" s="7" t="s">
        <v>19</v>
      </c>
      <c r="N70" s="69"/>
      <c r="O70" s="69"/>
      <c r="P70" s="32"/>
    </row>
    <row r="71" spans="1:16" ht="22.5" x14ac:dyDescent="0.25">
      <c r="A71" s="52">
        <v>69</v>
      </c>
      <c r="B71" s="70" t="s">
        <v>9797</v>
      </c>
      <c r="C71" s="71" t="s">
        <v>9645</v>
      </c>
      <c r="D71" s="72" t="s">
        <v>9555</v>
      </c>
      <c r="E71" s="70" t="s">
        <v>9674</v>
      </c>
      <c r="F71" s="71" t="s">
        <v>9623</v>
      </c>
      <c r="G71" s="71" t="s">
        <v>7060</v>
      </c>
      <c r="H71" s="74">
        <v>9800</v>
      </c>
      <c r="I71" s="69" t="s">
        <v>12</v>
      </c>
      <c r="J71" s="46"/>
      <c r="K71" s="46" t="s">
        <v>19</v>
      </c>
      <c r="L71" s="69" t="s">
        <v>21</v>
      </c>
      <c r="M71" s="7" t="s">
        <v>19</v>
      </c>
      <c r="N71" s="69"/>
      <c r="O71" s="69"/>
      <c r="P71" s="32"/>
    </row>
    <row r="72" spans="1:16" x14ac:dyDescent="0.25">
      <c r="A72" s="52">
        <v>70</v>
      </c>
      <c r="B72" s="70" t="s">
        <v>9667</v>
      </c>
      <c r="C72" s="71" t="s">
        <v>9548</v>
      </c>
      <c r="D72" s="72" t="s">
        <v>9668</v>
      </c>
      <c r="E72" s="70" t="s">
        <v>9602</v>
      </c>
      <c r="F72" s="71" t="s">
        <v>9478</v>
      </c>
      <c r="G72" s="71" t="s">
        <v>5657</v>
      </c>
      <c r="H72" s="103">
        <v>75000</v>
      </c>
      <c r="I72" s="69" t="s">
        <v>5</v>
      </c>
      <c r="J72" s="46"/>
      <c r="K72" s="46" t="s">
        <v>19</v>
      </c>
      <c r="L72" s="69" t="s">
        <v>18</v>
      </c>
      <c r="M72" s="7" t="s">
        <v>19</v>
      </c>
      <c r="N72" s="69" t="s">
        <v>9516</v>
      </c>
      <c r="O72" s="69" t="s">
        <v>9638</v>
      </c>
      <c r="P72" s="32"/>
    </row>
    <row r="73" spans="1:16" ht="22.5" x14ac:dyDescent="0.25">
      <c r="A73" s="52">
        <v>71</v>
      </c>
      <c r="B73" s="70" t="s">
        <v>9798</v>
      </c>
      <c r="C73" s="71" t="s">
        <v>9548</v>
      </c>
      <c r="D73" s="72" t="s">
        <v>9555</v>
      </c>
      <c r="E73" s="70" t="s">
        <v>9599</v>
      </c>
      <c r="F73" s="71" t="s">
        <v>9478</v>
      </c>
      <c r="G73" s="71" t="s">
        <v>5654</v>
      </c>
      <c r="H73" s="103">
        <v>12500</v>
      </c>
      <c r="I73" s="70" t="s">
        <v>12</v>
      </c>
      <c r="J73" s="46"/>
      <c r="K73" s="46" t="s">
        <v>19</v>
      </c>
      <c r="L73" s="69" t="s">
        <v>21</v>
      </c>
      <c r="M73" s="7" t="s">
        <v>19</v>
      </c>
      <c r="N73" s="69"/>
      <c r="O73" s="69"/>
      <c r="P73" s="32"/>
    </row>
    <row r="74" spans="1:16" ht="22.5" x14ac:dyDescent="0.25">
      <c r="A74" s="52">
        <v>72</v>
      </c>
      <c r="B74" s="70" t="s">
        <v>9799</v>
      </c>
      <c r="C74" s="71" t="s">
        <v>9548</v>
      </c>
      <c r="D74" s="72" t="s">
        <v>9555</v>
      </c>
      <c r="E74" s="70" t="s">
        <v>9600</v>
      </c>
      <c r="F74" s="71" t="s">
        <v>9478</v>
      </c>
      <c r="G74" s="71" t="s">
        <v>5628</v>
      </c>
      <c r="H74" s="103">
        <v>22000</v>
      </c>
      <c r="I74" s="70" t="s">
        <v>12</v>
      </c>
      <c r="J74" s="46"/>
      <c r="K74" s="46" t="s">
        <v>19</v>
      </c>
      <c r="L74" s="69" t="s">
        <v>18</v>
      </c>
      <c r="M74" s="7" t="s">
        <v>19</v>
      </c>
      <c r="N74" s="69"/>
      <c r="O74" s="69"/>
      <c r="P74" s="32"/>
    </row>
    <row r="75" spans="1:16" ht="22.5" x14ac:dyDescent="0.25">
      <c r="A75" s="52">
        <v>73</v>
      </c>
      <c r="B75" s="70" t="s">
        <v>9800</v>
      </c>
      <c r="C75" s="71" t="s">
        <v>9548</v>
      </c>
      <c r="D75" s="72" t="s">
        <v>9555</v>
      </c>
      <c r="E75" s="70" t="s">
        <v>9601</v>
      </c>
      <c r="F75" s="71" t="s">
        <v>9478</v>
      </c>
      <c r="G75" s="71" t="s">
        <v>1727</v>
      </c>
      <c r="H75" s="103">
        <v>7000</v>
      </c>
      <c r="I75" s="70" t="s">
        <v>12</v>
      </c>
      <c r="J75" s="46"/>
      <c r="K75" s="46" t="s">
        <v>19</v>
      </c>
      <c r="L75" s="69" t="s">
        <v>21</v>
      </c>
      <c r="M75" s="7" t="s">
        <v>19</v>
      </c>
      <c r="N75" s="69"/>
      <c r="O75" s="69"/>
      <c r="P75" s="32"/>
    </row>
    <row r="76" spans="1:16" ht="22.5" x14ac:dyDescent="0.25">
      <c r="A76" s="52">
        <v>74</v>
      </c>
      <c r="B76" s="70" t="s">
        <v>9801</v>
      </c>
      <c r="C76" s="71" t="s">
        <v>9549</v>
      </c>
      <c r="D76" s="72" t="s">
        <v>9555</v>
      </c>
      <c r="E76" s="70" t="s">
        <v>9661</v>
      </c>
      <c r="F76" s="71" t="s">
        <v>9478</v>
      </c>
      <c r="G76" s="71" t="s">
        <v>1365</v>
      </c>
      <c r="H76" s="74">
        <v>2800</v>
      </c>
      <c r="I76" s="70" t="s">
        <v>12</v>
      </c>
      <c r="J76" s="46"/>
      <c r="K76" s="46" t="s">
        <v>19</v>
      </c>
      <c r="L76" s="69" t="s">
        <v>21</v>
      </c>
      <c r="M76" s="7" t="s">
        <v>19</v>
      </c>
      <c r="N76" s="69"/>
      <c r="O76" s="69"/>
      <c r="P76" s="32"/>
    </row>
    <row r="77" spans="1:16" ht="22.5" x14ac:dyDescent="0.25">
      <c r="A77" s="52">
        <v>75</v>
      </c>
      <c r="B77" s="70" t="s">
        <v>9802</v>
      </c>
      <c r="C77" s="71" t="s">
        <v>9549</v>
      </c>
      <c r="D77" s="72" t="s">
        <v>9555</v>
      </c>
      <c r="E77" s="70" t="s">
        <v>9603</v>
      </c>
      <c r="F77" s="71" t="s">
        <v>9480</v>
      </c>
      <c r="G77" s="71" t="s">
        <v>8792</v>
      </c>
      <c r="H77" s="74">
        <v>6250</v>
      </c>
      <c r="I77" s="70" t="s">
        <v>12</v>
      </c>
      <c r="J77" s="46"/>
      <c r="K77" s="46" t="s">
        <v>19</v>
      </c>
      <c r="L77" s="69" t="s">
        <v>21</v>
      </c>
      <c r="M77" s="7" t="s">
        <v>19</v>
      </c>
      <c r="N77" s="69"/>
      <c r="O77" s="69"/>
      <c r="P77" s="32"/>
    </row>
    <row r="78" spans="1:16" ht="22.5" x14ac:dyDescent="0.25">
      <c r="A78" s="52">
        <v>76</v>
      </c>
      <c r="B78" s="70" t="s">
        <v>9803</v>
      </c>
      <c r="C78" s="71" t="s">
        <v>9549</v>
      </c>
      <c r="D78" s="72" t="s">
        <v>9555</v>
      </c>
      <c r="E78" s="70" t="s">
        <v>9604</v>
      </c>
      <c r="F78" s="71" t="s">
        <v>9480</v>
      </c>
      <c r="G78" s="71" t="s">
        <v>9297</v>
      </c>
      <c r="H78" s="74">
        <v>9900</v>
      </c>
      <c r="I78" s="70" t="s">
        <v>12</v>
      </c>
      <c r="J78" s="46"/>
      <c r="K78" s="46" t="s">
        <v>19</v>
      </c>
      <c r="L78" s="69" t="s">
        <v>21</v>
      </c>
      <c r="M78" s="7" t="s">
        <v>19</v>
      </c>
      <c r="N78" s="69"/>
      <c r="O78" s="69"/>
      <c r="P78" s="32"/>
    </row>
    <row r="79" spans="1:16" ht="33.75" x14ac:dyDescent="0.25">
      <c r="A79" s="52">
        <v>77</v>
      </c>
      <c r="B79" s="70" t="s">
        <v>9804</v>
      </c>
      <c r="C79" s="71" t="s">
        <v>9550</v>
      </c>
      <c r="D79" s="72" t="s">
        <v>9555</v>
      </c>
      <c r="E79" s="70" t="s">
        <v>9639</v>
      </c>
      <c r="F79" s="71" t="s">
        <v>9480</v>
      </c>
      <c r="G79" s="71" t="s">
        <v>7829</v>
      </c>
      <c r="H79" s="74">
        <v>9900</v>
      </c>
      <c r="I79" s="70" t="s">
        <v>12</v>
      </c>
      <c r="J79" s="46"/>
      <c r="K79" s="46" t="s">
        <v>19</v>
      </c>
      <c r="L79" s="69" t="s">
        <v>21</v>
      </c>
      <c r="M79" s="7" t="s">
        <v>19</v>
      </c>
      <c r="N79" s="69"/>
      <c r="O79" s="69"/>
      <c r="P79" s="32"/>
    </row>
    <row r="80" spans="1:16" ht="22.5" x14ac:dyDescent="0.25">
      <c r="A80" s="52">
        <v>78</v>
      </c>
      <c r="B80" s="70" t="s">
        <v>9805</v>
      </c>
      <c r="C80" s="71" t="s">
        <v>9550</v>
      </c>
      <c r="D80" s="72" t="s">
        <v>9555</v>
      </c>
      <c r="E80" s="70" t="s">
        <v>9605</v>
      </c>
      <c r="F80" s="71" t="s">
        <v>9480</v>
      </c>
      <c r="G80" s="71" t="s">
        <v>7764</v>
      </c>
      <c r="H80" s="74">
        <v>5000</v>
      </c>
      <c r="I80" s="70" t="s">
        <v>12</v>
      </c>
      <c r="J80" s="46"/>
      <c r="K80" s="46" t="s">
        <v>19</v>
      </c>
      <c r="L80" s="69" t="s">
        <v>21</v>
      </c>
      <c r="M80" s="7" t="s">
        <v>19</v>
      </c>
      <c r="N80" s="69"/>
      <c r="O80" s="69"/>
      <c r="P80" s="32"/>
    </row>
    <row r="81" spans="1:16" ht="22.5" x14ac:dyDescent="0.25">
      <c r="A81" s="52">
        <v>79</v>
      </c>
      <c r="B81" s="69" t="s">
        <v>9806</v>
      </c>
      <c r="C81" s="79" t="s">
        <v>9550</v>
      </c>
      <c r="D81" s="72" t="s">
        <v>9555</v>
      </c>
      <c r="E81" s="69" t="s">
        <v>9606</v>
      </c>
      <c r="F81" s="79" t="s">
        <v>9480</v>
      </c>
      <c r="G81" s="79" t="s">
        <v>7723</v>
      </c>
      <c r="H81" s="101">
        <v>5000</v>
      </c>
      <c r="I81" s="69" t="s">
        <v>12</v>
      </c>
      <c r="J81" s="46"/>
      <c r="K81" s="46" t="s">
        <v>19</v>
      </c>
      <c r="L81" s="69" t="s">
        <v>21</v>
      </c>
      <c r="M81" s="7" t="s">
        <v>19</v>
      </c>
      <c r="N81" s="69"/>
      <c r="O81" s="69"/>
      <c r="P81" s="32"/>
    </row>
    <row r="82" spans="1:16" ht="22.5" x14ac:dyDescent="0.25">
      <c r="A82" s="52">
        <v>80</v>
      </c>
      <c r="B82" s="70" t="s">
        <v>9807</v>
      </c>
      <c r="C82" s="71" t="s">
        <v>9550</v>
      </c>
      <c r="D82" s="72" t="s">
        <v>9555</v>
      </c>
      <c r="E82" s="70" t="s">
        <v>9607</v>
      </c>
      <c r="F82" s="71" t="s">
        <v>9480</v>
      </c>
      <c r="G82" s="71" t="s">
        <v>7737</v>
      </c>
      <c r="H82" s="74">
        <v>5000</v>
      </c>
      <c r="I82" s="70" t="s">
        <v>12</v>
      </c>
      <c r="J82" s="46"/>
      <c r="K82" s="46" t="s">
        <v>19</v>
      </c>
      <c r="L82" s="69" t="s">
        <v>21</v>
      </c>
      <c r="M82" s="7" t="s">
        <v>19</v>
      </c>
      <c r="N82" s="69"/>
      <c r="O82" s="69"/>
      <c r="P82" s="32"/>
    </row>
    <row r="83" spans="1:16" ht="22.5" x14ac:dyDescent="0.25">
      <c r="A83" s="52">
        <v>81</v>
      </c>
      <c r="B83" s="70" t="s">
        <v>9808</v>
      </c>
      <c r="C83" s="71" t="s">
        <v>9550</v>
      </c>
      <c r="D83" s="72" t="s">
        <v>9555</v>
      </c>
      <c r="E83" s="70" t="s">
        <v>9608</v>
      </c>
      <c r="F83" s="71" t="s">
        <v>9480</v>
      </c>
      <c r="G83" s="71" t="s">
        <v>9388</v>
      </c>
      <c r="H83" s="74">
        <v>7000</v>
      </c>
      <c r="I83" s="70" t="s">
        <v>12</v>
      </c>
      <c r="J83" s="46"/>
      <c r="K83" s="46" t="s">
        <v>19</v>
      </c>
      <c r="L83" s="69" t="s">
        <v>21</v>
      </c>
      <c r="M83" s="7" t="s">
        <v>19</v>
      </c>
      <c r="N83" s="69"/>
      <c r="O83" s="69"/>
      <c r="P83" s="32"/>
    </row>
    <row r="84" spans="1:16" ht="22.5" x14ac:dyDescent="0.25">
      <c r="A84" s="52">
        <v>82</v>
      </c>
      <c r="B84" s="70" t="s">
        <v>9809</v>
      </c>
      <c r="C84" s="71" t="s">
        <v>9550</v>
      </c>
      <c r="D84" s="72" t="s">
        <v>9555</v>
      </c>
      <c r="E84" s="70" t="s">
        <v>9609</v>
      </c>
      <c r="F84" s="71" t="s">
        <v>9480</v>
      </c>
      <c r="G84" s="71" t="s">
        <v>7764</v>
      </c>
      <c r="H84" s="74">
        <v>6000</v>
      </c>
      <c r="I84" s="70" t="s">
        <v>12</v>
      </c>
      <c r="J84" s="46"/>
      <c r="K84" s="46" t="s">
        <v>19</v>
      </c>
      <c r="L84" s="69" t="s">
        <v>21</v>
      </c>
      <c r="M84" s="7" t="s">
        <v>19</v>
      </c>
      <c r="N84" s="69"/>
      <c r="O84" s="69"/>
      <c r="P84" s="32"/>
    </row>
    <row r="85" spans="1:16" ht="22.5" x14ac:dyDescent="0.25">
      <c r="A85" s="52">
        <v>83</v>
      </c>
      <c r="B85" s="70" t="s">
        <v>9810</v>
      </c>
      <c r="C85" s="71" t="s">
        <v>9550</v>
      </c>
      <c r="D85" s="72" t="s">
        <v>9555</v>
      </c>
      <c r="E85" s="70" t="s">
        <v>9643</v>
      </c>
      <c r="F85" s="71" t="s">
        <v>9478</v>
      </c>
      <c r="G85" s="71" t="s">
        <v>4184</v>
      </c>
      <c r="H85" s="74">
        <v>3500</v>
      </c>
      <c r="I85" s="70" t="s">
        <v>12</v>
      </c>
      <c r="J85" s="46"/>
      <c r="K85" s="46" t="s">
        <v>19</v>
      </c>
      <c r="L85" s="69" t="s">
        <v>21</v>
      </c>
      <c r="M85" s="7" t="s">
        <v>19</v>
      </c>
      <c r="N85" s="69"/>
      <c r="O85" s="69"/>
      <c r="P85" s="32"/>
    </row>
    <row r="86" spans="1:16" ht="22.5" x14ac:dyDescent="0.25">
      <c r="A86" s="52">
        <v>84</v>
      </c>
      <c r="B86" s="70" t="s">
        <v>9811</v>
      </c>
      <c r="C86" s="71" t="s">
        <v>9551</v>
      </c>
      <c r="D86" s="72" t="s">
        <v>9555</v>
      </c>
      <c r="E86" s="70" t="s">
        <v>9610</v>
      </c>
      <c r="F86" s="71" t="s">
        <v>9478</v>
      </c>
      <c r="G86" s="71" t="s">
        <v>4756</v>
      </c>
      <c r="H86" s="74">
        <v>4000</v>
      </c>
      <c r="I86" s="70" t="s">
        <v>12</v>
      </c>
      <c r="J86" s="46"/>
      <c r="K86" s="46" t="s">
        <v>19</v>
      </c>
      <c r="L86" s="69" t="s">
        <v>21</v>
      </c>
      <c r="M86" s="7" t="s">
        <v>19</v>
      </c>
      <c r="N86" s="69"/>
      <c r="O86" s="69"/>
      <c r="P86" s="32"/>
    </row>
    <row r="87" spans="1:16" ht="22.5" x14ac:dyDescent="0.25">
      <c r="A87" s="52">
        <v>85</v>
      </c>
      <c r="B87" s="70" t="s">
        <v>9812</v>
      </c>
      <c r="C87" s="71" t="s">
        <v>9551</v>
      </c>
      <c r="D87" s="72" t="s">
        <v>9555</v>
      </c>
      <c r="E87" s="70" t="s">
        <v>9611</v>
      </c>
      <c r="F87" s="71" t="s">
        <v>9480</v>
      </c>
      <c r="G87" s="71" t="s">
        <v>8927</v>
      </c>
      <c r="H87" s="74">
        <v>6000</v>
      </c>
      <c r="I87" s="70" t="s">
        <v>12</v>
      </c>
      <c r="J87" s="46"/>
      <c r="K87" s="46" t="s">
        <v>19</v>
      </c>
      <c r="L87" s="69" t="s">
        <v>18</v>
      </c>
      <c r="M87" s="7" t="s">
        <v>19</v>
      </c>
      <c r="N87" s="69"/>
      <c r="O87" s="69"/>
      <c r="P87" s="32"/>
    </row>
    <row r="88" spans="1:16" ht="22.5" x14ac:dyDescent="0.25">
      <c r="A88" s="52">
        <v>86</v>
      </c>
      <c r="B88" s="70" t="s">
        <v>9813</v>
      </c>
      <c r="C88" s="71" t="s">
        <v>9551</v>
      </c>
      <c r="D88" s="72" t="s">
        <v>9555</v>
      </c>
      <c r="E88" s="70" t="s">
        <v>9612</v>
      </c>
      <c r="F88" s="71" t="s">
        <v>9480</v>
      </c>
      <c r="G88" s="71" t="s">
        <v>9370</v>
      </c>
      <c r="H88" s="74">
        <v>5000</v>
      </c>
      <c r="I88" s="70" t="s">
        <v>12</v>
      </c>
      <c r="J88" s="46"/>
      <c r="K88" s="46" t="s">
        <v>19</v>
      </c>
      <c r="L88" s="69" t="s">
        <v>18</v>
      </c>
      <c r="M88" s="7" t="s">
        <v>19</v>
      </c>
      <c r="N88" s="69"/>
      <c r="O88" s="69"/>
      <c r="P88" s="32"/>
    </row>
    <row r="89" spans="1:16" ht="22.5" x14ac:dyDescent="0.25">
      <c r="A89" s="52">
        <v>87</v>
      </c>
      <c r="B89" s="70" t="s">
        <v>9814</v>
      </c>
      <c r="C89" s="71" t="s">
        <v>9551</v>
      </c>
      <c r="D89" s="104" t="s">
        <v>9555</v>
      </c>
      <c r="E89" s="70" t="s">
        <v>9656</v>
      </c>
      <c r="F89" s="71" t="s">
        <v>9480</v>
      </c>
      <c r="G89" s="71" t="s">
        <v>8109</v>
      </c>
      <c r="H89" s="74">
        <v>26000</v>
      </c>
      <c r="I89" s="70" t="s">
        <v>12</v>
      </c>
      <c r="J89" s="105"/>
      <c r="K89" s="105" t="s">
        <v>19</v>
      </c>
      <c r="L89" s="70" t="s">
        <v>18</v>
      </c>
      <c r="M89" s="70" t="s">
        <v>19</v>
      </c>
      <c r="N89" s="70"/>
      <c r="O89" s="70"/>
      <c r="P89" s="32"/>
    </row>
    <row r="90" spans="1:16" ht="33.75" x14ac:dyDescent="0.25">
      <c r="A90" s="52">
        <v>88</v>
      </c>
      <c r="B90" s="70" t="s">
        <v>9815</v>
      </c>
      <c r="C90" s="71" t="s">
        <v>9551</v>
      </c>
      <c r="D90" s="104" t="s">
        <v>9555</v>
      </c>
      <c r="E90" s="70" t="s">
        <v>9720</v>
      </c>
      <c r="F90" s="71" t="s">
        <v>9480</v>
      </c>
      <c r="G90" s="71" t="s">
        <v>8109</v>
      </c>
      <c r="H90" s="74">
        <v>9000</v>
      </c>
      <c r="I90" s="70" t="s">
        <v>12</v>
      </c>
      <c r="J90" s="105"/>
      <c r="K90" s="105" t="s">
        <v>19</v>
      </c>
      <c r="L90" s="70" t="s">
        <v>21</v>
      </c>
      <c r="M90" s="70" t="s">
        <v>19</v>
      </c>
      <c r="N90" s="70"/>
      <c r="O90" s="70"/>
      <c r="P90" s="32"/>
    </row>
    <row r="91" spans="1:16" ht="22.5" x14ac:dyDescent="0.25">
      <c r="A91" s="52">
        <v>89</v>
      </c>
      <c r="B91" s="70" t="s">
        <v>9816</v>
      </c>
      <c r="C91" s="79" t="s">
        <v>9552</v>
      </c>
      <c r="D91" s="72" t="s">
        <v>9555</v>
      </c>
      <c r="E91" s="69" t="s">
        <v>9613</v>
      </c>
      <c r="F91" s="79" t="s">
        <v>9478</v>
      </c>
      <c r="G91" s="79" t="s">
        <v>1365</v>
      </c>
      <c r="H91" s="101">
        <v>4000</v>
      </c>
      <c r="I91" s="69" t="s">
        <v>12</v>
      </c>
      <c r="J91" s="46"/>
      <c r="K91" s="46" t="s">
        <v>19</v>
      </c>
      <c r="L91" s="69" t="s">
        <v>21</v>
      </c>
      <c r="M91" s="7" t="s">
        <v>19</v>
      </c>
      <c r="N91" s="69"/>
      <c r="O91" s="69"/>
      <c r="P91" s="32"/>
    </row>
    <row r="92" spans="1:16" ht="22.5" x14ac:dyDescent="0.25">
      <c r="A92" s="52">
        <v>90</v>
      </c>
      <c r="B92" s="70" t="s">
        <v>9817</v>
      </c>
      <c r="C92" s="79" t="s">
        <v>9552</v>
      </c>
      <c r="D92" s="72" t="s">
        <v>9555</v>
      </c>
      <c r="E92" s="69" t="s">
        <v>9664</v>
      </c>
      <c r="F92" s="79" t="s">
        <v>9478</v>
      </c>
      <c r="G92" s="79" t="s">
        <v>4143</v>
      </c>
      <c r="H92" s="101">
        <v>3000</v>
      </c>
      <c r="I92" s="69" t="s">
        <v>12</v>
      </c>
      <c r="J92" s="46"/>
      <c r="K92" s="46" t="s">
        <v>19</v>
      </c>
      <c r="L92" s="69" t="s">
        <v>21</v>
      </c>
      <c r="M92" s="7" t="s">
        <v>19</v>
      </c>
      <c r="N92" s="69"/>
      <c r="O92" s="69"/>
      <c r="P92" s="32"/>
    </row>
    <row r="93" spans="1:16" ht="22.5" x14ac:dyDescent="0.25">
      <c r="A93" s="52">
        <v>91</v>
      </c>
      <c r="B93" s="70" t="s">
        <v>9818</v>
      </c>
      <c r="C93" s="79" t="s">
        <v>9669</v>
      </c>
      <c r="D93" s="72" t="s">
        <v>9555</v>
      </c>
      <c r="E93" s="69" t="s">
        <v>9670</v>
      </c>
      <c r="F93" s="79" t="s">
        <v>9480</v>
      </c>
      <c r="G93" s="79" t="s">
        <v>7761</v>
      </c>
      <c r="H93" s="101">
        <v>6000</v>
      </c>
      <c r="I93" s="69" t="s">
        <v>12</v>
      </c>
      <c r="J93" s="46"/>
      <c r="K93" s="46" t="s">
        <v>19</v>
      </c>
      <c r="L93" s="69" t="s">
        <v>21</v>
      </c>
      <c r="M93" s="7" t="s">
        <v>19</v>
      </c>
      <c r="N93" s="69"/>
      <c r="O93" s="69"/>
      <c r="P93" s="32"/>
    </row>
    <row r="94" spans="1:16" ht="22.5" x14ac:dyDescent="0.25">
      <c r="A94" s="52">
        <v>92</v>
      </c>
      <c r="B94" s="69" t="s">
        <v>9819</v>
      </c>
      <c r="C94" s="79" t="s">
        <v>9663</v>
      </c>
      <c r="D94" s="72" t="s">
        <v>9555</v>
      </c>
      <c r="E94" s="69" t="s">
        <v>9614</v>
      </c>
      <c r="F94" s="79" t="s">
        <v>9480</v>
      </c>
      <c r="G94" s="79" t="s">
        <v>9332</v>
      </c>
      <c r="H94" s="101">
        <v>9580</v>
      </c>
      <c r="I94" s="69" t="s">
        <v>12</v>
      </c>
      <c r="J94" s="46"/>
      <c r="K94" s="46" t="s">
        <v>19</v>
      </c>
      <c r="L94" s="69" t="s">
        <v>21</v>
      </c>
      <c r="M94" s="7" t="s">
        <v>19</v>
      </c>
      <c r="N94" s="69"/>
      <c r="O94" s="69"/>
      <c r="P94" s="32"/>
    </row>
    <row r="95" spans="1:16" ht="22.5" x14ac:dyDescent="0.25">
      <c r="A95" s="52">
        <v>93</v>
      </c>
      <c r="B95" s="69" t="s">
        <v>9820</v>
      </c>
      <c r="C95" s="79" t="s">
        <v>9663</v>
      </c>
      <c r="D95" s="72" t="s">
        <v>9555</v>
      </c>
      <c r="E95" s="69" t="s">
        <v>9615</v>
      </c>
      <c r="F95" s="79" t="s">
        <v>9480</v>
      </c>
      <c r="G95" s="79" t="s">
        <v>7761</v>
      </c>
      <c r="H95" s="101">
        <v>5000</v>
      </c>
      <c r="I95" s="69" t="s">
        <v>12</v>
      </c>
      <c r="J95" s="46"/>
      <c r="K95" s="46" t="s">
        <v>19</v>
      </c>
      <c r="L95" s="69" t="s">
        <v>21</v>
      </c>
      <c r="M95" s="7" t="s">
        <v>19</v>
      </c>
      <c r="N95" s="69"/>
      <c r="O95" s="69"/>
      <c r="P95" s="32"/>
    </row>
    <row r="96" spans="1:16" ht="22.5" x14ac:dyDescent="0.25">
      <c r="A96" s="52">
        <v>94</v>
      </c>
      <c r="B96" s="69" t="s">
        <v>9821</v>
      </c>
      <c r="C96" s="79" t="s">
        <v>9662</v>
      </c>
      <c r="D96" s="72" t="s">
        <v>9555</v>
      </c>
      <c r="E96" s="69" t="s">
        <v>9616</v>
      </c>
      <c r="F96" s="79" t="s">
        <v>9478</v>
      </c>
      <c r="G96" s="79" t="s">
        <v>4762</v>
      </c>
      <c r="H96" s="101">
        <v>3000</v>
      </c>
      <c r="I96" s="69" t="s">
        <v>12</v>
      </c>
      <c r="J96" s="46"/>
      <c r="K96" s="46" t="s">
        <v>19</v>
      </c>
      <c r="L96" s="69" t="s">
        <v>21</v>
      </c>
      <c r="M96" s="7" t="s">
        <v>19</v>
      </c>
      <c r="N96" s="69"/>
      <c r="O96" s="69"/>
      <c r="P96" s="32"/>
    </row>
    <row r="97" spans="1:16" ht="22.5" x14ac:dyDescent="0.25">
      <c r="A97" s="52">
        <v>95</v>
      </c>
      <c r="B97" s="69" t="s">
        <v>9822</v>
      </c>
      <c r="C97" s="79" t="s">
        <v>9662</v>
      </c>
      <c r="D97" s="72" t="s">
        <v>9555</v>
      </c>
      <c r="E97" s="69" t="s">
        <v>9617</v>
      </c>
      <c r="F97" s="79" t="s">
        <v>9478</v>
      </c>
      <c r="G97" s="79" t="s">
        <v>6186</v>
      </c>
      <c r="H97" s="101">
        <v>4000</v>
      </c>
      <c r="I97" s="69" t="s">
        <v>12</v>
      </c>
      <c r="J97" s="46"/>
      <c r="K97" s="46" t="s">
        <v>19</v>
      </c>
      <c r="L97" s="69" t="s">
        <v>21</v>
      </c>
      <c r="M97" s="7" t="s">
        <v>19</v>
      </c>
      <c r="N97" s="69"/>
      <c r="O97" s="69"/>
      <c r="P97" s="32"/>
    </row>
    <row r="98" spans="1:16" ht="22.5" x14ac:dyDescent="0.25">
      <c r="A98" s="52">
        <v>96</v>
      </c>
      <c r="B98" s="69" t="s">
        <v>9823</v>
      </c>
      <c r="C98" s="79" t="s">
        <v>9553</v>
      </c>
      <c r="D98" s="72" t="s">
        <v>9555</v>
      </c>
      <c r="E98" s="69" t="s">
        <v>9665</v>
      </c>
      <c r="F98" s="79" t="s">
        <v>9478</v>
      </c>
      <c r="G98" s="79" t="s">
        <v>9633</v>
      </c>
      <c r="H98" s="101">
        <v>9000</v>
      </c>
      <c r="I98" s="69" t="s">
        <v>12</v>
      </c>
      <c r="J98" s="46"/>
      <c r="K98" s="46" t="s">
        <v>19</v>
      </c>
      <c r="L98" s="69" t="s">
        <v>21</v>
      </c>
      <c r="M98" s="7" t="s">
        <v>19</v>
      </c>
      <c r="N98" s="69"/>
      <c r="O98" s="69"/>
      <c r="P98" s="32"/>
    </row>
    <row r="99" spans="1:16" ht="22.5" x14ac:dyDescent="0.25">
      <c r="A99" s="52">
        <v>97</v>
      </c>
      <c r="B99" s="69" t="s">
        <v>9824</v>
      </c>
      <c r="C99" s="79" t="s">
        <v>9553</v>
      </c>
      <c r="D99" s="72" t="s">
        <v>9555</v>
      </c>
      <c r="E99" s="69" t="s">
        <v>9618</v>
      </c>
      <c r="F99" s="79" t="s">
        <v>9478</v>
      </c>
      <c r="G99" s="79" t="s">
        <v>9634</v>
      </c>
      <c r="H99" s="101">
        <v>3000</v>
      </c>
      <c r="I99" s="69" t="s">
        <v>12</v>
      </c>
      <c r="J99" s="46"/>
      <c r="K99" s="46" t="s">
        <v>19</v>
      </c>
      <c r="L99" s="69" t="s">
        <v>21</v>
      </c>
      <c r="M99" s="7" t="s">
        <v>19</v>
      </c>
      <c r="N99" s="69"/>
      <c r="O99" s="69"/>
      <c r="P99" s="32"/>
    </row>
    <row r="100" spans="1:16" ht="22.5" x14ac:dyDescent="0.25">
      <c r="A100" s="52">
        <v>98</v>
      </c>
      <c r="B100" s="69" t="s">
        <v>9825</v>
      </c>
      <c r="C100" s="79" t="s">
        <v>9553</v>
      </c>
      <c r="D100" s="72" t="s">
        <v>9555</v>
      </c>
      <c r="E100" s="69" t="s">
        <v>9619</v>
      </c>
      <c r="F100" s="79" t="s">
        <v>9478</v>
      </c>
      <c r="G100" s="106" t="s">
        <v>9635</v>
      </c>
      <c r="H100" s="101">
        <v>3000</v>
      </c>
      <c r="I100" s="69" t="s">
        <v>12</v>
      </c>
      <c r="J100" s="46"/>
      <c r="K100" s="46" t="s">
        <v>19</v>
      </c>
      <c r="L100" s="69" t="s">
        <v>21</v>
      </c>
      <c r="M100" s="7" t="s">
        <v>19</v>
      </c>
      <c r="N100" s="69"/>
      <c r="O100" s="69"/>
      <c r="P100" s="32"/>
    </row>
    <row r="101" spans="1:16" ht="22.5" x14ac:dyDescent="0.25">
      <c r="A101" s="52">
        <v>99</v>
      </c>
      <c r="B101" s="70" t="s">
        <v>9826</v>
      </c>
      <c r="C101" s="71" t="s">
        <v>9547</v>
      </c>
      <c r="D101" s="72" t="s">
        <v>9555</v>
      </c>
      <c r="E101" s="70" t="s">
        <v>9851</v>
      </c>
      <c r="F101" s="71" t="s">
        <v>9478</v>
      </c>
      <c r="G101" s="71" t="s">
        <v>9636</v>
      </c>
      <c r="H101" s="74">
        <v>6500</v>
      </c>
      <c r="I101" s="70" t="s">
        <v>12</v>
      </c>
      <c r="J101" s="46"/>
      <c r="K101" s="46" t="s">
        <v>19</v>
      </c>
      <c r="L101" s="70" t="s">
        <v>21</v>
      </c>
      <c r="M101" s="70" t="s">
        <v>19</v>
      </c>
      <c r="N101" s="69"/>
      <c r="O101" s="69"/>
      <c r="P101" s="32"/>
    </row>
    <row r="102" spans="1:16" ht="22.5" x14ac:dyDescent="0.25">
      <c r="A102" s="52">
        <v>100</v>
      </c>
      <c r="B102" s="70" t="s">
        <v>9827</v>
      </c>
      <c r="C102" s="71" t="s">
        <v>9547</v>
      </c>
      <c r="D102" s="72" t="s">
        <v>9555</v>
      </c>
      <c r="E102" s="70" t="s">
        <v>9620</v>
      </c>
      <c r="F102" s="71" t="s">
        <v>9478</v>
      </c>
      <c r="G102" s="71" t="s">
        <v>9637</v>
      </c>
      <c r="H102" s="74">
        <v>5500</v>
      </c>
      <c r="I102" s="70" t="s">
        <v>12</v>
      </c>
      <c r="J102" s="46"/>
      <c r="K102" s="46" t="s">
        <v>19</v>
      </c>
      <c r="L102" s="70" t="s">
        <v>21</v>
      </c>
      <c r="M102" s="70" t="s">
        <v>19</v>
      </c>
      <c r="N102" s="69"/>
      <c r="O102" s="69"/>
      <c r="P102" s="32"/>
    </row>
    <row r="103" spans="1:16" ht="22.5" x14ac:dyDescent="0.25">
      <c r="A103" s="52">
        <v>101</v>
      </c>
      <c r="B103" s="70" t="s">
        <v>9828</v>
      </c>
      <c r="C103" s="71" t="s">
        <v>9547</v>
      </c>
      <c r="D103" s="72" t="s">
        <v>9555</v>
      </c>
      <c r="E103" s="70" t="s">
        <v>9852</v>
      </c>
      <c r="F103" s="71" t="s">
        <v>9623</v>
      </c>
      <c r="G103" s="71" t="s">
        <v>6650</v>
      </c>
      <c r="H103" s="74">
        <v>5000</v>
      </c>
      <c r="I103" s="70" t="s">
        <v>12</v>
      </c>
      <c r="J103" s="46"/>
      <c r="K103" s="46" t="s">
        <v>19</v>
      </c>
      <c r="L103" s="70" t="s">
        <v>21</v>
      </c>
      <c r="M103" s="70" t="s">
        <v>19</v>
      </c>
      <c r="N103" s="69"/>
      <c r="O103" s="69"/>
      <c r="P103" s="32"/>
    </row>
    <row r="104" spans="1:16" ht="22.5" x14ac:dyDescent="0.25">
      <c r="A104" s="52">
        <v>102</v>
      </c>
      <c r="B104" s="70" t="s">
        <v>9829</v>
      </c>
      <c r="C104" s="71" t="s">
        <v>9547</v>
      </c>
      <c r="D104" s="72" t="s">
        <v>9555</v>
      </c>
      <c r="E104" s="70" t="s">
        <v>9671</v>
      </c>
      <c r="F104" s="71" t="s">
        <v>9480</v>
      </c>
      <c r="G104" s="71" t="s">
        <v>7765</v>
      </c>
      <c r="H104" s="74">
        <v>4000</v>
      </c>
      <c r="I104" s="70" t="s">
        <v>12</v>
      </c>
      <c r="J104" s="46"/>
      <c r="K104" s="46" t="s">
        <v>19</v>
      </c>
      <c r="L104" s="70" t="s">
        <v>21</v>
      </c>
      <c r="M104" s="70" t="s">
        <v>19</v>
      </c>
      <c r="N104" s="69"/>
      <c r="O104" s="69"/>
      <c r="P104" s="32"/>
    </row>
    <row r="105" spans="1:16" ht="33.75" x14ac:dyDescent="0.25">
      <c r="A105" s="52">
        <v>103</v>
      </c>
      <c r="B105" s="70" t="s">
        <v>9760</v>
      </c>
      <c r="C105" s="71" t="s">
        <v>9547</v>
      </c>
      <c r="D105" s="72" t="s">
        <v>9668</v>
      </c>
      <c r="E105" s="70" t="s">
        <v>9721</v>
      </c>
      <c r="F105" s="71" t="s">
        <v>9480</v>
      </c>
      <c r="G105" s="71" t="s">
        <v>8109</v>
      </c>
      <c r="H105" s="74">
        <v>130000</v>
      </c>
      <c r="I105" s="70" t="s">
        <v>5</v>
      </c>
      <c r="J105" s="46"/>
      <c r="K105" s="46" t="s">
        <v>19</v>
      </c>
      <c r="L105" s="70" t="s">
        <v>18</v>
      </c>
      <c r="M105" s="70" t="s">
        <v>17</v>
      </c>
      <c r="N105" s="69" t="s">
        <v>9515</v>
      </c>
      <c r="O105" s="69" t="s">
        <v>9638</v>
      </c>
      <c r="P105" s="32"/>
    </row>
    <row r="106" spans="1:16" ht="22.5" x14ac:dyDescent="0.25">
      <c r="A106" s="52">
        <v>104</v>
      </c>
      <c r="B106" s="70" t="s">
        <v>9830</v>
      </c>
      <c r="C106" s="71" t="s">
        <v>9547</v>
      </c>
      <c r="D106" s="72" t="s">
        <v>9555</v>
      </c>
      <c r="E106" s="70" t="s">
        <v>9722</v>
      </c>
      <c r="F106" s="71" t="s">
        <v>9480</v>
      </c>
      <c r="G106" s="71" t="s">
        <v>8966</v>
      </c>
      <c r="H106" s="74">
        <v>9000</v>
      </c>
      <c r="I106" s="70" t="s">
        <v>12</v>
      </c>
      <c r="J106" s="46"/>
      <c r="K106" s="46" t="s">
        <v>19</v>
      </c>
      <c r="L106" s="70" t="s">
        <v>21</v>
      </c>
      <c r="M106" s="70" t="s">
        <v>19</v>
      </c>
      <c r="N106" s="69"/>
      <c r="O106" s="69"/>
      <c r="P106" s="32"/>
    </row>
    <row r="107" spans="1:16" ht="22.5" x14ac:dyDescent="0.25">
      <c r="A107" s="52">
        <v>105</v>
      </c>
      <c r="B107" s="70" t="s">
        <v>9831</v>
      </c>
      <c r="C107" s="71" t="s">
        <v>9554</v>
      </c>
      <c r="D107" s="72" t="s">
        <v>9555</v>
      </c>
      <c r="E107" s="70" t="s">
        <v>9621</v>
      </c>
      <c r="F107" s="71" t="s">
        <v>9478</v>
      </c>
      <c r="G107" s="71" t="s">
        <v>6106</v>
      </c>
      <c r="H107" s="74">
        <v>7000</v>
      </c>
      <c r="I107" s="70" t="s">
        <v>12</v>
      </c>
      <c r="J107" s="46"/>
      <c r="K107" s="46" t="s">
        <v>19</v>
      </c>
      <c r="L107" s="70" t="s">
        <v>21</v>
      </c>
      <c r="M107" s="70" t="s">
        <v>19</v>
      </c>
      <c r="N107" s="69" t="s">
        <v>9514</v>
      </c>
      <c r="O107" s="69" t="s">
        <v>9638</v>
      </c>
      <c r="P107" s="32"/>
    </row>
    <row r="108" spans="1:16" ht="22.5" x14ac:dyDescent="0.25">
      <c r="A108" s="52">
        <v>106</v>
      </c>
      <c r="B108" s="70" t="s">
        <v>9832</v>
      </c>
      <c r="C108" s="71" t="s">
        <v>9554</v>
      </c>
      <c r="D108" s="72" t="s">
        <v>9555</v>
      </c>
      <c r="E108" s="70" t="s">
        <v>9853</v>
      </c>
      <c r="F108" s="71" t="s">
        <v>9478</v>
      </c>
      <c r="G108" s="71" t="s">
        <v>1365</v>
      </c>
      <c r="H108" s="74">
        <v>9900</v>
      </c>
      <c r="I108" s="70" t="s">
        <v>12</v>
      </c>
      <c r="J108" s="46"/>
      <c r="K108" s="46" t="s">
        <v>19</v>
      </c>
      <c r="L108" s="70" t="s">
        <v>21</v>
      </c>
      <c r="M108" s="70" t="s">
        <v>19</v>
      </c>
      <c r="N108" s="69"/>
      <c r="O108" s="69"/>
      <c r="P108" s="32"/>
    </row>
    <row r="109" spans="1:16" ht="22.5" x14ac:dyDescent="0.25">
      <c r="A109" s="52">
        <v>107</v>
      </c>
      <c r="B109" s="70" t="s">
        <v>9833</v>
      </c>
      <c r="C109" s="71" t="s">
        <v>9554</v>
      </c>
      <c r="D109" s="72" t="s">
        <v>9555</v>
      </c>
      <c r="E109" s="70" t="s">
        <v>9622</v>
      </c>
      <c r="F109" s="71" t="s">
        <v>9479</v>
      </c>
      <c r="G109" s="71" t="s">
        <v>8785</v>
      </c>
      <c r="H109" s="74">
        <v>8000</v>
      </c>
      <c r="I109" s="70" t="s">
        <v>12</v>
      </c>
      <c r="J109" s="46"/>
      <c r="K109" s="46" t="s">
        <v>19</v>
      </c>
      <c r="L109" s="70" t="s">
        <v>21</v>
      </c>
      <c r="M109" s="70" t="s">
        <v>19</v>
      </c>
      <c r="N109" s="69"/>
      <c r="O109" s="69"/>
      <c r="P109" s="32"/>
    </row>
    <row r="110" spans="1:16" ht="22.5" x14ac:dyDescent="0.25">
      <c r="A110" s="52">
        <v>108</v>
      </c>
      <c r="B110" s="70" t="s">
        <v>9834</v>
      </c>
      <c r="C110" s="71" t="s">
        <v>9554</v>
      </c>
      <c r="D110" s="72" t="s">
        <v>9555</v>
      </c>
      <c r="E110" s="70" t="s">
        <v>9657</v>
      </c>
      <c r="F110" s="71" t="s">
        <v>9623</v>
      </c>
      <c r="G110" s="71" t="s">
        <v>7036</v>
      </c>
      <c r="H110" s="74">
        <v>9900</v>
      </c>
      <c r="I110" s="70" t="s">
        <v>12</v>
      </c>
      <c r="J110" s="46"/>
      <c r="K110" s="46" t="s">
        <v>19</v>
      </c>
      <c r="L110" s="70" t="s">
        <v>21</v>
      </c>
      <c r="M110" s="70" t="s">
        <v>19</v>
      </c>
      <c r="N110" s="69"/>
      <c r="O110" s="69"/>
      <c r="P110" s="32"/>
    </row>
    <row r="111" spans="1:16" ht="22.5" x14ac:dyDescent="0.25">
      <c r="A111" s="52">
        <v>109</v>
      </c>
      <c r="B111" s="70" t="s">
        <v>9835</v>
      </c>
      <c r="C111" s="71" t="s">
        <v>9554</v>
      </c>
      <c r="D111" s="72" t="s">
        <v>9555</v>
      </c>
      <c r="E111" s="70" t="s">
        <v>9658</v>
      </c>
      <c r="F111" s="71" t="s">
        <v>9623</v>
      </c>
      <c r="G111" s="71" t="s">
        <v>6985</v>
      </c>
      <c r="H111" s="74">
        <v>5000</v>
      </c>
      <c r="I111" s="70" t="s">
        <v>12</v>
      </c>
      <c r="J111" s="46"/>
      <c r="K111" s="46" t="s">
        <v>19</v>
      </c>
      <c r="L111" s="70" t="s">
        <v>21</v>
      </c>
      <c r="M111" s="70" t="s">
        <v>19</v>
      </c>
      <c r="N111" s="69"/>
      <c r="O111" s="69"/>
      <c r="P111" s="32"/>
    </row>
    <row r="112" spans="1:16" ht="22.5" x14ac:dyDescent="0.25">
      <c r="A112" s="52">
        <v>110</v>
      </c>
      <c r="B112" s="70" t="s">
        <v>9836</v>
      </c>
      <c r="C112" s="71" t="s">
        <v>9554</v>
      </c>
      <c r="D112" s="72" t="s">
        <v>9555</v>
      </c>
      <c r="E112" s="70" t="s">
        <v>9659</v>
      </c>
      <c r="F112" s="71" t="s">
        <v>9623</v>
      </c>
      <c r="G112" s="71" t="s">
        <v>7128</v>
      </c>
      <c r="H112" s="74">
        <v>3000</v>
      </c>
      <c r="I112" s="70" t="s">
        <v>12</v>
      </c>
      <c r="J112" s="46"/>
      <c r="K112" s="46" t="s">
        <v>19</v>
      </c>
      <c r="L112" s="70" t="s">
        <v>21</v>
      </c>
      <c r="M112" s="70" t="s">
        <v>19</v>
      </c>
      <c r="N112" s="69"/>
      <c r="O112" s="69"/>
      <c r="P112" s="32"/>
    </row>
    <row r="113" spans="1:17" ht="22.5" x14ac:dyDescent="0.25">
      <c r="A113" s="52">
        <v>111</v>
      </c>
      <c r="B113" s="70" t="s">
        <v>9837</v>
      </c>
      <c r="C113" s="71" t="s">
        <v>9554</v>
      </c>
      <c r="D113" s="72" t="s">
        <v>9555</v>
      </c>
      <c r="E113" s="70" t="s">
        <v>9640</v>
      </c>
      <c r="F113" s="71" t="s">
        <v>9479</v>
      </c>
      <c r="G113" s="71" t="s">
        <v>7737</v>
      </c>
      <c r="H113" s="74">
        <v>3000</v>
      </c>
      <c r="I113" s="70" t="s">
        <v>12</v>
      </c>
      <c r="J113" s="46"/>
      <c r="K113" s="46" t="s">
        <v>19</v>
      </c>
      <c r="L113" s="70" t="s">
        <v>21</v>
      </c>
      <c r="M113" s="70" t="s">
        <v>19</v>
      </c>
      <c r="N113" s="69"/>
      <c r="O113" s="69"/>
      <c r="P113" s="32"/>
    </row>
    <row r="114" spans="1:17" ht="22.5" x14ac:dyDescent="0.25">
      <c r="A114" s="63">
        <v>112</v>
      </c>
      <c r="B114" s="70" t="s">
        <v>9838</v>
      </c>
      <c r="C114" s="71" t="s">
        <v>9645</v>
      </c>
      <c r="D114" s="79" t="s">
        <v>9555</v>
      </c>
      <c r="E114" s="70" t="s">
        <v>9854</v>
      </c>
      <c r="F114" s="71" t="s">
        <v>9479</v>
      </c>
      <c r="G114" s="71" t="s">
        <v>8251</v>
      </c>
      <c r="H114" s="74">
        <v>5000</v>
      </c>
      <c r="I114" s="70" t="s">
        <v>12</v>
      </c>
      <c r="J114" s="112"/>
      <c r="K114" s="112" t="s">
        <v>19</v>
      </c>
      <c r="L114" s="70" t="s">
        <v>21</v>
      </c>
      <c r="M114" s="70" t="s">
        <v>19</v>
      </c>
      <c r="N114" s="69"/>
      <c r="O114" s="69"/>
      <c r="P114" s="113"/>
    </row>
    <row r="115" spans="1:17" ht="23.25" thickBot="1" x14ac:dyDescent="0.3">
      <c r="A115" s="63">
        <v>113</v>
      </c>
      <c r="B115" s="70" t="s">
        <v>9841</v>
      </c>
      <c r="C115" s="71" t="s">
        <v>9645</v>
      </c>
      <c r="D115" s="79" t="s">
        <v>9555</v>
      </c>
      <c r="E115" s="70" t="s">
        <v>9855</v>
      </c>
      <c r="F115" s="71" t="s">
        <v>9479</v>
      </c>
      <c r="G115" s="71" t="s">
        <v>8878</v>
      </c>
      <c r="H115" s="74">
        <v>9500</v>
      </c>
      <c r="I115" s="70" t="s">
        <v>12</v>
      </c>
      <c r="J115" s="112"/>
      <c r="K115" s="112" t="s">
        <v>19</v>
      </c>
      <c r="L115" s="70" t="s">
        <v>21</v>
      </c>
      <c r="M115" s="70" t="s">
        <v>19</v>
      </c>
      <c r="N115" s="69"/>
      <c r="O115" s="69"/>
      <c r="P115" s="113"/>
    </row>
    <row r="116" spans="1:17" ht="15.75" thickBot="1" x14ac:dyDescent="0.3">
      <c r="A116" s="107"/>
      <c r="B116" s="119" t="s">
        <v>9666</v>
      </c>
      <c r="C116" s="119"/>
      <c r="D116" s="119"/>
      <c r="E116" s="120"/>
      <c r="F116" s="108"/>
      <c r="G116" s="108"/>
      <c r="H116" s="109">
        <f>SUM(H3:H115)</f>
        <v>1344230</v>
      </c>
      <c r="I116" s="110"/>
      <c r="J116" s="110"/>
      <c r="K116" s="110"/>
      <c r="L116" s="110"/>
      <c r="M116" s="84"/>
      <c r="N116" s="110"/>
      <c r="O116" s="110"/>
      <c r="P116" s="111"/>
      <c r="Q116" s="20"/>
    </row>
  </sheetData>
  <autoFilter ref="A2:P116"/>
  <mergeCells count="1">
    <mergeCell ref="B116:E116"/>
  </mergeCells>
  <dataValidations count="11">
    <dataValidation type="list" allowBlank="1" showInputMessage="1" showErrorMessage="1" promptTitle="Financiranje iz fodova EU" prompt="je obavezan podatak" sqref="M3:M32 M34:M116">
      <formula1>DANE</formula1>
    </dataValidation>
    <dataValidation type="list" allowBlank="1" showInputMessage="1" showErrorMessage="1" promptTitle="Predmet podijeljen una grupe" prompt="je obavezan podatak" sqref="M33 K3:K116">
      <formula1>DANE</formula1>
    </dataValidation>
    <dataValidation type="list" allowBlank="1" showInputMessage="1" showErrorMessage="1" sqref="L33 J2:J116">
      <formula1>REZIM</formula1>
    </dataValidation>
    <dataValidation type="list" allowBlank="1" showInputMessage="1" showErrorMessage="1" promptTitle="Ugovor/OS/Narudžbenica" prompt="je obavezan podatak" sqref="L3:L32 L34:L116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16 E2:F115">
      <formula1>2</formula1>
      <formula2>200</formula2>
    </dataValidation>
    <dataValidation allowBlank="1" showInputMessage="1" showErrorMessage="1" promptTitle="Planirano trajanje ugovora/OS" prompt="je obavezan podatak za postupke javne nabave" sqref="O116:P116 O2:O115"/>
    <dataValidation allowBlank="1" showInputMessage="1" showErrorMessage="1" promptTitle="Evidencijski broj nabave" prompt="Je obavezan podatak_x000a_" sqref="B116 B2:D115"/>
    <dataValidation allowBlank="1" showInputMessage="1" showErrorMessage="1" promptTitle="CPV" prompt="Je obavezan podatak" sqref="G2:G116"/>
    <dataValidation allowBlank="1" showInputMessage="1" showErrorMessage="1" promptTitle="Planirani početak postupka" prompt="je obavezan podatak za postupke javne nabave" sqref="N2:N116"/>
    <dataValidation type="list" showInputMessage="1" showErrorMessage="1" promptTitle="Vrsta postupka" prompt="Je obavezan podatak_x000a_" sqref="I3:I11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16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zoomScaleNormal="100" workbookViewId="0">
      <selection activeCell="A7" sqref="A7:Q7"/>
    </sheetView>
  </sheetViews>
  <sheetFormatPr defaultRowHeight="15" x14ac:dyDescent="0.25"/>
  <cols>
    <col min="2" max="2" width="11.5703125" style="3" customWidth="1"/>
    <col min="3" max="3" width="13.5703125" style="5" customWidth="1"/>
    <col min="4" max="4" width="11.5703125" style="5" customWidth="1"/>
    <col min="5" max="5" width="45.140625" style="3" customWidth="1"/>
    <col min="6" max="6" width="9.140625" style="3" customWidth="1"/>
    <col min="7" max="7" width="15.85546875" style="3" customWidth="1"/>
    <col min="8" max="8" width="16.7109375" style="4" customWidth="1"/>
    <col min="9" max="9" width="16" style="3" customWidth="1"/>
    <col min="10" max="10" width="15.42578125" style="3" customWidth="1"/>
    <col min="11" max="11" width="15.28515625" style="3" customWidth="1"/>
    <col min="12" max="13" width="17" style="3" customWidth="1"/>
    <col min="14" max="14" width="11.7109375" style="3" customWidth="1"/>
    <col min="15" max="15" width="15.42578125" style="3" customWidth="1"/>
    <col min="16" max="16" width="23" style="3" customWidth="1"/>
    <col min="17" max="17" width="25.140625" style="3" customWidth="1"/>
  </cols>
  <sheetData>
    <row r="1" spans="1:17" ht="15.75" thickBot="1" x14ac:dyDescent="0.3">
      <c r="B1" s="121" t="s">
        <v>9496</v>
      </c>
      <c r="C1" s="121"/>
      <c r="D1" s="121"/>
      <c r="E1" s="121"/>
      <c r="F1" s="12"/>
      <c r="G1" s="12"/>
      <c r="H1" s="13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8" t="s">
        <v>9523</v>
      </c>
      <c r="B2" s="59" t="s">
        <v>0</v>
      </c>
      <c r="C2" s="60" t="s">
        <v>9482</v>
      </c>
      <c r="D2" s="60" t="s">
        <v>9527</v>
      </c>
      <c r="E2" s="60" t="s">
        <v>9524</v>
      </c>
      <c r="F2" s="60" t="s">
        <v>9528</v>
      </c>
      <c r="G2" s="60" t="s">
        <v>1</v>
      </c>
      <c r="H2" s="61" t="s">
        <v>9525</v>
      </c>
      <c r="I2" s="60" t="s">
        <v>9526</v>
      </c>
      <c r="J2" s="60" t="s">
        <v>9529</v>
      </c>
      <c r="K2" s="60" t="s">
        <v>9530</v>
      </c>
      <c r="L2" s="60" t="s">
        <v>9531</v>
      </c>
      <c r="M2" s="60" t="s">
        <v>9532</v>
      </c>
      <c r="N2" s="60" t="s">
        <v>2</v>
      </c>
      <c r="O2" s="60" t="s">
        <v>3</v>
      </c>
      <c r="P2" s="60" t="s">
        <v>9541</v>
      </c>
      <c r="Q2" s="60" t="s">
        <v>4</v>
      </c>
    </row>
    <row r="3" spans="1:17" ht="57.75" customHeight="1" thickBot="1" x14ac:dyDescent="0.3">
      <c r="A3" s="52">
        <v>1</v>
      </c>
      <c r="B3" s="53" t="s">
        <v>9533</v>
      </c>
      <c r="C3" s="39" t="s">
        <v>9481</v>
      </c>
      <c r="D3" s="39" t="s">
        <v>9537</v>
      </c>
      <c r="E3" s="6" t="s">
        <v>9504</v>
      </c>
      <c r="F3" s="6" t="s">
        <v>9508</v>
      </c>
      <c r="G3" s="6" t="s">
        <v>253</v>
      </c>
      <c r="H3" s="40">
        <v>62000</v>
      </c>
      <c r="I3" s="6" t="s">
        <v>5</v>
      </c>
      <c r="J3" s="6"/>
      <c r="K3" s="6" t="s">
        <v>17</v>
      </c>
      <c r="L3" s="65" t="s">
        <v>9540</v>
      </c>
      <c r="M3" s="6" t="s">
        <v>19</v>
      </c>
      <c r="N3" s="6" t="s">
        <v>9514</v>
      </c>
      <c r="O3" s="6" t="s">
        <v>9503</v>
      </c>
      <c r="P3" s="66" t="s">
        <v>9542</v>
      </c>
      <c r="Q3" s="41"/>
    </row>
    <row r="4" spans="1:17" ht="45.75" thickBot="1" x14ac:dyDescent="0.3">
      <c r="A4" s="63">
        <v>2</v>
      </c>
      <c r="B4" s="54" t="s">
        <v>9534</v>
      </c>
      <c r="C4" s="35" t="s">
        <v>9481</v>
      </c>
      <c r="D4" s="39" t="s">
        <v>9537</v>
      </c>
      <c r="E4" s="7" t="s">
        <v>9507</v>
      </c>
      <c r="F4" s="7" t="s">
        <v>9478</v>
      </c>
      <c r="G4" s="7" t="s">
        <v>275</v>
      </c>
      <c r="H4" s="36">
        <v>20000</v>
      </c>
      <c r="I4" s="7" t="s">
        <v>5</v>
      </c>
      <c r="J4" s="7"/>
      <c r="K4" s="7" t="s">
        <v>17</v>
      </c>
      <c r="L4" s="65" t="s">
        <v>9540</v>
      </c>
      <c r="M4" s="7" t="s">
        <v>19</v>
      </c>
      <c r="N4" s="7" t="s">
        <v>9516</v>
      </c>
      <c r="O4" s="7" t="s">
        <v>9501</v>
      </c>
      <c r="P4" s="66" t="s">
        <v>9543</v>
      </c>
      <c r="Q4" s="38"/>
    </row>
    <row r="5" spans="1:17" ht="79.5" thickBot="1" x14ac:dyDescent="0.3">
      <c r="A5" s="63">
        <v>3</v>
      </c>
      <c r="B5" s="54" t="s">
        <v>9535</v>
      </c>
      <c r="C5" s="35" t="s">
        <v>9481</v>
      </c>
      <c r="D5" s="39" t="s">
        <v>9537</v>
      </c>
      <c r="E5" s="7" t="s">
        <v>9538</v>
      </c>
      <c r="F5" s="7" t="s">
        <v>9479</v>
      </c>
      <c r="G5" s="7" t="s">
        <v>8016</v>
      </c>
      <c r="H5" s="36">
        <v>400</v>
      </c>
      <c r="I5" s="7" t="s">
        <v>5</v>
      </c>
      <c r="J5" s="7"/>
      <c r="K5" s="7" t="s">
        <v>17</v>
      </c>
      <c r="L5" s="65" t="s">
        <v>9540</v>
      </c>
      <c r="M5" s="7" t="s">
        <v>19</v>
      </c>
      <c r="N5" s="7" t="s">
        <v>9515</v>
      </c>
      <c r="O5" s="7" t="s">
        <v>9501</v>
      </c>
      <c r="P5" s="66" t="s">
        <v>9544</v>
      </c>
      <c r="Q5" s="7"/>
    </row>
    <row r="6" spans="1:17" ht="70.5" customHeight="1" thickBot="1" x14ac:dyDescent="0.3">
      <c r="A6" s="64">
        <v>4</v>
      </c>
      <c r="B6" s="55" t="s">
        <v>9536</v>
      </c>
      <c r="C6" s="35" t="s">
        <v>9481</v>
      </c>
      <c r="D6" s="39" t="s">
        <v>9537</v>
      </c>
      <c r="E6" s="43" t="s">
        <v>9539</v>
      </c>
      <c r="F6" s="37" t="s">
        <v>9479</v>
      </c>
      <c r="G6" s="37" t="s">
        <v>7902</v>
      </c>
      <c r="H6" s="44">
        <v>17000</v>
      </c>
      <c r="I6" s="37" t="s">
        <v>5</v>
      </c>
      <c r="J6" s="37"/>
      <c r="K6" s="37" t="s">
        <v>17</v>
      </c>
      <c r="L6" s="65" t="s">
        <v>9540</v>
      </c>
      <c r="M6" s="37" t="s">
        <v>19</v>
      </c>
      <c r="N6" s="37" t="s">
        <v>9517</v>
      </c>
      <c r="O6" s="37" t="s">
        <v>9501</v>
      </c>
      <c r="P6" s="66" t="s">
        <v>9545</v>
      </c>
      <c r="Q6" s="45"/>
    </row>
    <row r="7" spans="1:17" ht="15.75" thickBot="1" x14ac:dyDescent="0.3">
      <c r="A7" s="51"/>
      <c r="B7" s="122" t="s">
        <v>9498</v>
      </c>
      <c r="C7" s="122"/>
      <c r="D7" s="122"/>
      <c r="E7" s="123"/>
      <c r="F7" s="18"/>
      <c r="G7" s="18"/>
      <c r="H7" s="19">
        <f>SUM(H3:H6)</f>
        <v>99400</v>
      </c>
      <c r="I7" s="18"/>
      <c r="J7" s="18"/>
      <c r="K7" s="18"/>
      <c r="L7" s="18"/>
      <c r="M7" s="34"/>
      <c r="N7" s="18"/>
      <c r="O7" s="18"/>
      <c r="P7" s="67"/>
      <c r="Q7" s="20"/>
    </row>
    <row r="8" spans="1:17" x14ac:dyDescent="0.25">
      <c r="A8" s="50"/>
      <c r="B8" s="56"/>
      <c r="C8" s="16"/>
      <c r="D8" s="16"/>
      <c r="E8" s="15"/>
      <c r="F8" s="15"/>
      <c r="G8" s="15"/>
      <c r="H8" s="17"/>
      <c r="I8" s="15"/>
      <c r="J8" s="15"/>
      <c r="K8" s="15"/>
      <c r="L8" s="15"/>
      <c r="M8" s="6"/>
      <c r="N8" s="15"/>
      <c r="O8" s="15"/>
      <c r="P8" s="15"/>
      <c r="Q8" s="15"/>
    </row>
    <row r="9" spans="1:17" x14ac:dyDescent="0.25">
      <c r="A9" s="49"/>
      <c r="B9" s="48"/>
      <c r="M9" s="7"/>
    </row>
    <row r="10" spans="1:17" x14ac:dyDescent="0.25">
      <c r="A10" s="49"/>
      <c r="B10" s="48"/>
    </row>
    <row r="11" spans="1:17" x14ac:dyDescent="0.25">
      <c r="A11" s="49"/>
      <c r="B11" s="48"/>
    </row>
    <row r="12" spans="1:17" x14ac:dyDescent="0.25">
      <c r="A12" s="49"/>
      <c r="B12" s="48"/>
    </row>
    <row r="13" spans="1:17" x14ac:dyDescent="0.25">
      <c r="A13" s="49"/>
      <c r="B13" s="48"/>
    </row>
    <row r="14" spans="1:17" x14ac:dyDescent="0.25">
      <c r="A14" s="49"/>
      <c r="B14" s="48"/>
    </row>
    <row r="15" spans="1:17" x14ac:dyDescent="0.25">
      <c r="A15" s="49"/>
      <c r="B15" s="48"/>
    </row>
    <row r="16" spans="1:17" x14ac:dyDescent="0.25">
      <c r="A16" s="49"/>
      <c r="B16" s="48"/>
    </row>
    <row r="17" spans="1:8" x14ac:dyDescent="0.25">
      <c r="A17" s="49"/>
      <c r="B17" s="48"/>
    </row>
    <row r="18" spans="1:8" x14ac:dyDescent="0.25">
      <c r="A18" s="49"/>
      <c r="B18" s="48"/>
    </row>
    <row r="19" spans="1:8" x14ac:dyDescent="0.25">
      <c r="A19" s="49"/>
      <c r="B19" s="48"/>
    </row>
    <row r="20" spans="1:8" x14ac:dyDescent="0.25">
      <c r="A20" s="49"/>
      <c r="B20" s="48"/>
    </row>
    <row r="21" spans="1:8" x14ac:dyDescent="0.25">
      <c r="A21" s="49"/>
      <c r="B21" s="48"/>
    </row>
    <row r="22" spans="1:8" x14ac:dyDescent="0.25">
      <c r="A22" s="49"/>
      <c r="B22" s="48"/>
    </row>
    <row r="23" spans="1:8" s="3" customFormat="1" x14ac:dyDescent="0.25">
      <c r="C23" s="5"/>
      <c r="D23" s="5"/>
      <c r="H23" s="4"/>
    </row>
    <row r="24" spans="1:8" s="3" customFormat="1" x14ac:dyDescent="0.25">
      <c r="C24" s="5"/>
      <c r="D24" s="5"/>
      <c r="H24" s="4"/>
    </row>
    <row r="25" spans="1:8" s="3" customFormat="1" x14ac:dyDescent="0.25">
      <c r="C25" s="5"/>
      <c r="D25" s="5"/>
      <c r="H25" s="4"/>
    </row>
    <row r="26" spans="1:8" s="3" customFormat="1" x14ac:dyDescent="0.25">
      <c r="C26" s="5"/>
      <c r="D26" s="5"/>
      <c r="H26" s="4"/>
    </row>
    <row r="27" spans="1:8" s="3" customFormat="1" x14ac:dyDescent="0.25">
      <c r="C27" s="5"/>
      <c r="D27" s="5"/>
      <c r="H27" s="4"/>
    </row>
    <row r="28" spans="1:8" s="3" customFormat="1" x14ac:dyDescent="0.25">
      <c r="C28" s="5"/>
      <c r="D28" s="5"/>
      <c r="H28" s="4"/>
    </row>
    <row r="29" spans="1:8" s="3" customFormat="1" x14ac:dyDescent="0.25">
      <c r="C29" s="5"/>
      <c r="D29" s="5"/>
      <c r="H29" s="4"/>
    </row>
    <row r="30" spans="1:8" s="3" customFormat="1" x14ac:dyDescent="0.25">
      <c r="C30" s="5"/>
      <c r="D30" s="5"/>
      <c r="H30" s="4"/>
    </row>
    <row r="31" spans="1:8" s="3" customFormat="1" x14ac:dyDescent="0.25">
      <c r="C31" s="5"/>
      <c r="D31" s="5"/>
      <c r="H31" s="4"/>
    </row>
    <row r="32" spans="1:8" s="3" customFormat="1" x14ac:dyDescent="0.25">
      <c r="C32" s="5"/>
      <c r="D32" s="5"/>
      <c r="H32" s="4"/>
    </row>
    <row r="33" spans="3:16" s="3" customFormat="1" x14ac:dyDescent="0.25">
      <c r="C33" s="5"/>
      <c r="D33" s="5"/>
      <c r="H33" s="4"/>
    </row>
    <row r="34" spans="3:16" s="3" customFormat="1" x14ac:dyDescent="0.25">
      <c r="C34" s="5"/>
      <c r="D34" s="5"/>
      <c r="H34" s="4"/>
    </row>
    <row r="42" spans="3:16" x14ac:dyDescent="0.25">
      <c r="N42" s="5"/>
      <c r="O42" s="5"/>
      <c r="P42" s="5"/>
    </row>
    <row r="46" spans="3:16" x14ac:dyDescent="0.25">
      <c r="N46" s="5"/>
      <c r="O46" s="5"/>
      <c r="P46" s="5"/>
    </row>
  </sheetData>
  <mergeCells count="2">
    <mergeCell ref="B1:E1"/>
    <mergeCell ref="B7:E7"/>
  </mergeCells>
  <dataValidations xWindow="57" yWindow="589" count="11">
    <dataValidation allowBlank="1" showInputMessage="1" showErrorMessage="1" promptTitle="Evidencijski broj nabave" prompt="Je obavezan podatak_x000a_" sqref="C8:D65533 B1:B1048576 C2:D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8:E65533 E2:E6 F1:F1048576 I2 K2:M2 L3:L6">
      <formula1>2</formula1>
      <formula2>200</formula2>
    </dataValidation>
    <dataValidation type="list" allowBlank="1" showInputMessage="1" showErrorMessage="1" promptTitle="Ugovor/OS/Narudžbenica" prompt="je obavezan podatak" sqref="M10:M1048576 L1:M1 L7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allowBlank="1" showInputMessage="1" showErrorMessage="1" promptTitle="CPV" prompt="Je obavezan podatak" sqref="G1:G1048576"/>
    <dataValidation allowBlank="1" showInputMessage="1" showErrorMessage="1" promptTitle="Planirano trajanje ugovora/OS" prompt="je obavezan podatak za postupke javne nabave" sqref="O1:P1048576"/>
    <dataValidation allowBlank="1" showInputMessage="1" showErrorMessage="1" promptTitle="Planirani početak postupka" prompt="je obavezan podatak za postupke javne nabave" sqref="N1:N1048576"/>
    <dataValidation type="list" allowBlank="1" showInputMessage="1" showErrorMessage="1" promptTitle="Predmet podijeljen una grupe" prompt="je obavezan podatak" sqref="K1 K3:K1048576">
      <formula1>DANE</formula1>
    </dataValidation>
    <dataValidation type="list" allowBlank="1" showInputMessage="1" showErrorMessage="1" sqref="J1:J1048576">
      <formula1>REZIM</formula1>
    </dataValidation>
    <dataValidation type="list" showInputMessage="1" showErrorMessage="1" promptTitle="Vrsta postupka" prompt="Je obavezan podatak_x000a_" sqref="I1 I3:I1048576">
      <formula1>POSTUPCI</formula1>
    </dataValidation>
    <dataValidation type="list" allowBlank="1" showInputMessage="1" showErrorMessage="1" promptTitle="Financiranje iz fodova EU" prompt="je obavezan podatak" sqref="M3:M9">
      <formula1>DANE</formula1>
    </dataValidation>
  </dataValidations>
  <pageMargins left="0.25" right="0.25" top="0.75" bottom="0.75" header="0.3" footer="0.3"/>
  <pageSetup paperSize="8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topLeftCell="A19" workbookViewId="0">
      <selection activeCell="E24" sqref="E24"/>
    </sheetView>
  </sheetViews>
  <sheetFormatPr defaultRowHeight="15" x14ac:dyDescent="0.25"/>
  <cols>
    <col min="1" max="1" width="9.140625" style="49"/>
    <col min="2" max="2" width="19.28515625" style="48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5.8554687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7"/>
      <c r="B1" s="124" t="s">
        <v>9497</v>
      </c>
      <c r="C1" s="125"/>
      <c r="D1" s="125"/>
      <c r="E1" s="125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58" t="s">
        <v>9523</v>
      </c>
      <c r="B2" s="59" t="s">
        <v>0</v>
      </c>
      <c r="C2" s="60" t="s">
        <v>9482</v>
      </c>
      <c r="D2" s="60" t="s">
        <v>9527</v>
      </c>
      <c r="E2" s="60" t="s">
        <v>9524</v>
      </c>
      <c r="F2" s="60" t="s">
        <v>9528</v>
      </c>
      <c r="G2" s="60" t="s">
        <v>1</v>
      </c>
      <c r="H2" s="61" t="s">
        <v>9525</v>
      </c>
      <c r="I2" s="60" t="s">
        <v>9526</v>
      </c>
      <c r="J2" s="60" t="s">
        <v>9529</v>
      </c>
      <c r="K2" s="60" t="s">
        <v>9530</v>
      </c>
      <c r="L2" s="60" t="s">
        <v>9531</v>
      </c>
      <c r="M2" s="60" t="s">
        <v>9532</v>
      </c>
      <c r="N2" s="60" t="s">
        <v>2</v>
      </c>
      <c r="O2" s="60" t="s">
        <v>3</v>
      </c>
      <c r="P2" s="60" t="s">
        <v>4</v>
      </c>
    </row>
    <row r="3" spans="1:18" ht="42.75" customHeight="1" x14ac:dyDescent="0.25">
      <c r="A3" s="52">
        <v>1</v>
      </c>
      <c r="B3" s="90" t="s">
        <v>9675</v>
      </c>
      <c r="C3" s="91" t="s">
        <v>9676</v>
      </c>
      <c r="D3" s="72" t="s">
        <v>9555</v>
      </c>
      <c r="E3" s="75" t="s">
        <v>9677</v>
      </c>
      <c r="F3" s="75" t="s">
        <v>9480</v>
      </c>
      <c r="G3" s="70" t="s">
        <v>7845</v>
      </c>
      <c r="H3" s="75">
        <v>6800</v>
      </c>
      <c r="I3" s="75" t="s">
        <v>12</v>
      </c>
      <c r="J3" s="75"/>
      <c r="K3" s="75"/>
      <c r="L3" s="75" t="s">
        <v>21</v>
      </c>
      <c r="M3" s="92" t="s">
        <v>19</v>
      </c>
      <c r="N3" s="75"/>
      <c r="O3" s="75"/>
      <c r="P3" s="76"/>
      <c r="Q3" s="33"/>
      <c r="R3" s="33"/>
    </row>
    <row r="4" spans="1:18" ht="42.75" customHeight="1" x14ac:dyDescent="0.25">
      <c r="A4" s="52">
        <v>2</v>
      </c>
      <c r="B4" s="93" t="s">
        <v>9680</v>
      </c>
      <c r="C4" s="72" t="s">
        <v>9678</v>
      </c>
      <c r="D4" s="72" t="s">
        <v>9555</v>
      </c>
      <c r="E4" s="75" t="s">
        <v>9684</v>
      </c>
      <c r="F4" s="75" t="s">
        <v>9480</v>
      </c>
      <c r="G4" s="70" t="s">
        <v>7743</v>
      </c>
      <c r="H4" s="75">
        <v>7500</v>
      </c>
      <c r="I4" s="75" t="s">
        <v>12</v>
      </c>
      <c r="J4" s="75"/>
      <c r="K4" s="75"/>
      <c r="L4" s="75" t="s">
        <v>21</v>
      </c>
      <c r="M4" s="92" t="s">
        <v>19</v>
      </c>
      <c r="N4" s="75"/>
      <c r="O4" s="75"/>
      <c r="P4" s="76"/>
      <c r="Q4" s="33"/>
      <c r="R4" s="33"/>
    </row>
    <row r="5" spans="1:18" ht="42.75" customHeight="1" x14ac:dyDescent="0.25">
      <c r="A5" s="52">
        <v>3</v>
      </c>
      <c r="B5" s="93" t="s">
        <v>9679</v>
      </c>
      <c r="C5" s="72" t="s">
        <v>9678</v>
      </c>
      <c r="D5" s="72" t="s">
        <v>9555</v>
      </c>
      <c r="E5" s="75" t="s">
        <v>9681</v>
      </c>
      <c r="F5" s="75" t="s">
        <v>9480</v>
      </c>
      <c r="G5" s="70" t="s">
        <v>8257</v>
      </c>
      <c r="H5" s="75">
        <v>9800</v>
      </c>
      <c r="I5" s="75" t="s">
        <v>12</v>
      </c>
      <c r="J5" s="75"/>
      <c r="K5" s="75"/>
      <c r="L5" s="75" t="s">
        <v>21</v>
      </c>
      <c r="M5" s="92" t="s">
        <v>19</v>
      </c>
      <c r="N5" s="75"/>
      <c r="O5" s="75"/>
      <c r="P5" s="76"/>
      <c r="Q5" s="33"/>
      <c r="R5" s="33"/>
    </row>
    <row r="6" spans="1:18" ht="42.75" customHeight="1" x14ac:dyDescent="0.25">
      <c r="A6" s="95">
        <v>4</v>
      </c>
      <c r="B6" s="96" t="s">
        <v>9727</v>
      </c>
      <c r="C6" s="97" t="s">
        <v>9678</v>
      </c>
      <c r="D6" s="97" t="s">
        <v>9668</v>
      </c>
      <c r="E6" s="98" t="s">
        <v>9726</v>
      </c>
      <c r="F6" s="98" t="s">
        <v>9623</v>
      </c>
      <c r="G6" s="99" t="s">
        <v>7019</v>
      </c>
      <c r="H6" s="98">
        <v>265000</v>
      </c>
      <c r="I6" s="98" t="s">
        <v>5</v>
      </c>
      <c r="J6" s="98"/>
      <c r="K6" s="98"/>
      <c r="L6" s="98" t="s">
        <v>18</v>
      </c>
      <c r="M6" s="100" t="s">
        <v>19</v>
      </c>
      <c r="N6" s="98" t="s">
        <v>9856</v>
      </c>
      <c r="O6" s="98" t="s">
        <v>9857</v>
      </c>
      <c r="P6" s="94"/>
      <c r="Q6" s="33"/>
      <c r="R6" s="33"/>
    </row>
    <row r="7" spans="1:18" ht="42.75" customHeight="1" x14ac:dyDescent="0.25">
      <c r="A7" s="52">
        <v>5</v>
      </c>
      <c r="B7" s="93" t="s">
        <v>9682</v>
      </c>
      <c r="C7" s="72" t="s">
        <v>9678</v>
      </c>
      <c r="D7" s="72" t="s">
        <v>9555</v>
      </c>
      <c r="E7" s="75" t="s">
        <v>9683</v>
      </c>
      <c r="F7" s="75" t="s">
        <v>9480</v>
      </c>
      <c r="G7" s="70" t="s">
        <v>8213</v>
      </c>
      <c r="H7" s="75">
        <v>5000</v>
      </c>
      <c r="I7" s="75" t="s">
        <v>12</v>
      </c>
      <c r="J7" s="75"/>
      <c r="K7" s="75"/>
      <c r="L7" s="75" t="s">
        <v>21</v>
      </c>
      <c r="M7" s="92" t="s">
        <v>19</v>
      </c>
      <c r="N7" s="75"/>
      <c r="O7" s="75"/>
      <c r="P7" s="76"/>
      <c r="Q7" s="33"/>
      <c r="R7" s="33"/>
    </row>
    <row r="8" spans="1:18" ht="26.25" customHeight="1" x14ac:dyDescent="0.25">
      <c r="A8" s="52">
        <v>6</v>
      </c>
      <c r="B8" s="78" t="s">
        <v>9687</v>
      </c>
      <c r="C8" s="79" t="s">
        <v>9685</v>
      </c>
      <c r="D8" s="72" t="s">
        <v>9555</v>
      </c>
      <c r="E8" s="69" t="s">
        <v>9858</v>
      </c>
      <c r="F8" s="69" t="s">
        <v>9478</v>
      </c>
      <c r="G8" s="69" t="s">
        <v>1365</v>
      </c>
      <c r="H8" s="80">
        <v>6000</v>
      </c>
      <c r="I8" s="69" t="s">
        <v>12</v>
      </c>
      <c r="J8" s="69"/>
      <c r="K8" s="69"/>
      <c r="L8" s="69" t="s">
        <v>21</v>
      </c>
      <c r="M8" s="7" t="s">
        <v>17</v>
      </c>
      <c r="N8" s="69"/>
      <c r="O8" s="69"/>
      <c r="P8" s="81"/>
    </row>
    <row r="9" spans="1:18" ht="26.25" customHeight="1" x14ac:dyDescent="0.25">
      <c r="A9" s="52">
        <v>7</v>
      </c>
      <c r="B9" s="78" t="s">
        <v>9688</v>
      </c>
      <c r="C9" s="79" t="s">
        <v>9686</v>
      </c>
      <c r="D9" s="72" t="s">
        <v>9555</v>
      </c>
      <c r="E9" s="69" t="s">
        <v>9859</v>
      </c>
      <c r="F9" s="69" t="s">
        <v>9478</v>
      </c>
      <c r="G9" s="69" t="s">
        <v>1365</v>
      </c>
      <c r="H9" s="80">
        <v>8000</v>
      </c>
      <c r="I9" s="69" t="s">
        <v>12</v>
      </c>
      <c r="J9" s="69"/>
      <c r="K9" s="69"/>
      <c r="L9" s="69" t="s">
        <v>21</v>
      </c>
      <c r="M9" s="7" t="s">
        <v>17</v>
      </c>
      <c r="N9" s="69"/>
      <c r="O9" s="69"/>
      <c r="P9" s="81"/>
    </row>
    <row r="10" spans="1:18" ht="26.25" customHeight="1" x14ac:dyDescent="0.25">
      <c r="A10" s="52">
        <v>8</v>
      </c>
      <c r="B10" s="78" t="s">
        <v>9860</v>
      </c>
      <c r="C10" s="79" t="s">
        <v>9686</v>
      </c>
      <c r="D10" s="72" t="s">
        <v>9555</v>
      </c>
      <c r="E10" s="69" t="s">
        <v>9505</v>
      </c>
      <c r="F10" s="69" t="s">
        <v>9480</v>
      </c>
      <c r="G10" s="69" t="s">
        <v>9293</v>
      </c>
      <c r="H10" s="80">
        <v>4000</v>
      </c>
      <c r="I10" s="69" t="s">
        <v>12</v>
      </c>
      <c r="J10" s="69"/>
      <c r="K10" s="69"/>
      <c r="L10" s="69" t="s">
        <v>21</v>
      </c>
      <c r="M10" s="7" t="s">
        <v>17</v>
      </c>
      <c r="N10" s="69"/>
      <c r="O10" s="69"/>
      <c r="P10" s="81"/>
    </row>
    <row r="11" spans="1:18" ht="26.25" customHeight="1" x14ac:dyDescent="0.25">
      <c r="A11" s="52">
        <v>9</v>
      </c>
      <c r="B11" s="78" t="s">
        <v>9689</v>
      </c>
      <c r="C11" s="79" t="s">
        <v>9690</v>
      </c>
      <c r="D11" s="72" t="s">
        <v>9555</v>
      </c>
      <c r="E11" s="69" t="s">
        <v>9505</v>
      </c>
      <c r="F11" s="69" t="s">
        <v>9480</v>
      </c>
      <c r="G11" s="69" t="s">
        <v>9293</v>
      </c>
      <c r="H11" s="80">
        <v>4000</v>
      </c>
      <c r="I11" s="69" t="s">
        <v>12</v>
      </c>
      <c r="J11" s="69"/>
      <c r="K11" s="69"/>
      <c r="L11" s="69" t="s">
        <v>21</v>
      </c>
      <c r="M11" s="7" t="s">
        <v>17</v>
      </c>
      <c r="N11" s="69"/>
      <c r="O11" s="69"/>
      <c r="P11" s="81"/>
    </row>
    <row r="12" spans="1:18" ht="26.25" customHeight="1" x14ac:dyDescent="0.25">
      <c r="A12" s="52">
        <v>10</v>
      </c>
      <c r="B12" s="78" t="s">
        <v>9717</v>
      </c>
      <c r="C12" s="79" t="s">
        <v>9718</v>
      </c>
      <c r="D12" s="72" t="s">
        <v>9555</v>
      </c>
      <c r="E12" s="69" t="s">
        <v>9719</v>
      </c>
      <c r="F12" s="69" t="s">
        <v>9480</v>
      </c>
      <c r="G12" s="69" t="s">
        <v>8320</v>
      </c>
      <c r="H12" s="80">
        <v>9500</v>
      </c>
      <c r="I12" s="69" t="s">
        <v>12</v>
      </c>
      <c r="J12" s="69"/>
      <c r="K12" s="69"/>
      <c r="L12" s="69" t="s">
        <v>21</v>
      </c>
      <c r="M12" s="7" t="s">
        <v>17</v>
      </c>
      <c r="N12" s="69"/>
      <c r="O12" s="69"/>
      <c r="P12" s="81"/>
    </row>
    <row r="13" spans="1:18" ht="30" customHeight="1" x14ac:dyDescent="0.25">
      <c r="A13" s="52">
        <v>11</v>
      </c>
      <c r="B13" s="78" t="s">
        <v>9692</v>
      </c>
      <c r="C13" s="79" t="s">
        <v>9511</v>
      </c>
      <c r="D13" s="72" t="s">
        <v>9555</v>
      </c>
      <c r="E13" s="69" t="s">
        <v>9691</v>
      </c>
      <c r="F13" s="69" t="s">
        <v>9480</v>
      </c>
      <c r="G13" s="69" t="s">
        <v>8966</v>
      </c>
      <c r="H13" s="80">
        <v>5440</v>
      </c>
      <c r="I13" s="69" t="s">
        <v>12</v>
      </c>
      <c r="J13" s="69"/>
      <c r="K13" s="69"/>
      <c r="L13" s="69" t="s">
        <v>21</v>
      </c>
      <c r="M13" s="7" t="s">
        <v>17</v>
      </c>
      <c r="N13" s="69"/>
      <c r="O13" s="69"/>
      <c r="P13" s="81"/>
    </row>
    <row r="14" spans="1:18" ht="26.25" customHeight="1" x14ac:dyDescent="0.25">
      <c r="A14" s="52">
        <v>12</v>
      </c>
      <c r="B14" s="78" t="s">
        <v>9694</v>
      </c>
      <c r="C14" s="79" t="s">
        <v>9511</v>
      </c>
      <c r="D14" s="72" t="s">
        <v>9555</v>
      </c>
      <c r="E14" s="69" t="s">
        <v>9693</v>
      </c>
      <c r="F14" s="69" t="s">
        <v>9480</v>
      </c>
      <c r="G14" s="69" t="s">
        <v>8966</v>
      </c>
      <c r="H14" s="80">
        <v>5120</v>
      </c>
      <c r="I14" s="69" t="s">
        <v>12</v>
      </c>
      <c r="J14" s="69"/>
      <c r="K14" s="69"/>
      <c r="L14" s="69" t="s">
        <v>21</v>
      </c>
      <c r="M14" s="7" t="s">
        <v>17</v>
      </c>
      <c r="N14" s="69"/>
      <c r="O14" s="69"/>
      <c r="P14" s="81"/>
    </row>
    <row r="15" spans="1:18" ht="26.25" customHeight="1" x14ac:dyDescent="0.25">
      <c r="A15" s="52">
        <v>13</v>
      </c>
      <c r="B15" s="78" t="s">
        <v>9695</v>
      </c>
      <c r="C15" s="79" t="s">
        <v>9511</v>
      </c>
      <c r="D15" s="72" t="s">
        <v>9555</v>
      </c>
      <c r="E15" s="69" t="s">
        <v>9706</v>
      </c>
      <c r="F15" s="69" t="s">
        <v>9480</v>
      </c>
      <c r="G15" s="69" t="s">
        <v>8966</v>
      </c>
      <c r="H15" s="80">
        <v>6912</v>
      </c>
      <c r="I15" s="69" t="s">
        <v>12</v>
      </c>
      <c r="J15" s="69"/>
      <c r="K15" s="69"/>
      <c r="L15" s="69" t="s">
        <v>21</v>
      </c>
      <c r="M15" s="7" t="s">
        <v>17</v>
      </c>
      <c r="N15" s="69"/>
      <c r="O15" s="69"/>
      <c r="P15" s="81"/>
    </row>
    <row r="16" spans="1:18" ht="26.25" customHeight="1" x14ac:dyDescent="0.25">
      <c r="A16" s="52">
        <v>14</v>
      </c>
      <c r="B16" s="78" t="s">
        <v>9696</v>
      </c>
      <c r="C16" s="79" t="s">
        <v>9511</v>
      </c>
      <c r="D16" s="72" t="s">
        <v>9555</v>
      </c>
      <c r="E16" s="69" t="s">
        <v>9707</v>
      </c>
      <c r="F16" s="69" t="s">
        <v>9480</v>
      </c>
      <c r="G16" s="69" t="s">
        <v>7828</v>
      </c>
      <c r="H16" s="80">
        <v>3600</v>
      </c>
      <c r="I16" s="69" t="s">
        <v>12</v>
      </c>
      <c r="J16" s="69"/>
      <c r="K16" s="69"/>
      <c r="L16" s="69" t="s">
        <v>21</v>
      </c>
      <c r="M16" s="7" t="s">
        <v>17</v>
      </c>
      <c r="N16" s="69"/>
      <c r="O16" s="69"/>
      <c r="P16" s="81"/>
    </row>
    <row r="17" spans="1:17" ht="26.25" customHeight="1" x14ac:dyDescent="0.25">
      <c r="A17" s="52">
        <v>15</v>
      </c>
      <c r="B17" s="78" t="s">
        <v>9697</v>
      </c>
      <c r="C17" s="79" t="s">
        <v>9512</v>
      </c>
      <c r="D17" s="79" t="s">
        <v>9555</v>
      </c>
      <c r="E17" s="69" t="s">
        <v>9509</v>
      </c>
      <c r="F17" s="69" t="s">
        <v>9480</v>
      </c>
      <c r="G17" s="69" t="s">
        <v>1365</v>
      </c>
      <c r="H17" s="80">
        <v>3000</v>
      </c>
      <c r="I17" s="69" t="s">
        <v>12</v>
      </c>
      <c r="J17" s="69"/>
      <c r="K17" s="69"/>
      <c r="L17" s="69" t="s">
        <v>21</v>
      </c>
      <c r="M17" s="7" t="s">
        <v>17</v>
      </c>
      <c r="N17" s="69"/>
      <c r="O17" s="69"/>
      <c r="P17" s="81"/>
    </row>
    <row r="18" spans="1:17" ht="36" customHeight="1" x14ac:dyDescent="0.25">
      <c r="A18" s="52">
        <v>16</v>
      </c>
      <c r="B18" s="78" t="s">
        <v>9698</v>
      </c>
      <c r="C18" s="79" t="s">
        <v>9512</v>
      </c>
      <c r="D18" s="79" t="s">
        <v>9555</v>
      </c>
      <c r="E18" s="69" t="s">
        <v>9708</v>
      </c>
      <c r="F18" s="69" t="s">
        <v>9480</v>
      </c>
      <c r="G18" s="69" t="s">
        <v>7834</v>
      </c>
      <c r="H18" s="80">
        <v>12000</v>
      </c>
      <c r="I18" s="69" t="s">
        <v>12</v>
      </c>
      <c r="J18" s="69"/>
      <c r="K18" s="69"/>
      <c r="L18" s="69" t="s">
        <v>21</v>
      </c>
      <c r="M18" s="7" t="s">
        <v>17</v>
      </c>
      <c r="N18" s="69"/>
      <c r="O18" s="69"/>
      <c r="P18" s="81"/>
    </row>
    <row r="19" spans="1:17" ht="36.75" customHeight="1" x14ac:dyDescent="0.25">
      <c r="A19" s="52">
        <v>17</v>
      </c>
      <c r="B19" s="78" t="s">
        <v>9699</v>
      </c>
      <c r="C19" s="79" t="s">
        <v>9512</v>
      </c>
      <c r="D19" s="79" t="s">
        <v>9555</v>
      </c>
      <c r="E19" s="69" t="s">
        <v>9712</v>
      </c>
      <c r="F19" s="69" t="s">
        <v>9480</v>
      </c>
      <c r="G19" s="69" t="s">
        <v>8108</v>
      </c>
      <c r="H19" s="80">
        <v>12000</v>
      </c>
      <c r="I19" s="69" t="s">
        <v>12</v>
      </c>
      <c r="J19" s="69"/>
      <c r="K19" s="69"/>
      <c r="L19" s="69" t="s">
        <v>21</v>
      </c>
      <c r="M19" s="7" t="s">
        <v>17</v>
      </c>
      <c r="N19" s="69"/>
      <c r="O19" s="69"/>
      <c r="P19" s="81"/>
    </row>
    <row r="20" spans="1:17" ht="36.75" customHeight="1" x14ac:dyDescent="0.25">
      <c r="A20" s="52">
        <v>18</v>
      </c>
      <c r="B20" s="78" t="s">
        <v>9700</v>
      </c>
      <c r="C20" s="79" t="s">
        <v>9512</v>
      </c>
      <c r="D20" s="79" t="s">
        <v>9555</v>
      </c>
      <c r="E20" s="69" t="s">
        <v>9709</v>
      </c>
      <c r="F20" s="69" t="s">
        <v>9480</v>
      </c>
      <c r="G20" s="69" t="s">
        <v>8894</v>
      </c>
      <c r="H20" s="80">
        <v>15840</v>
      </c>
      <c r="I20" s="69" t="s">
        <v>12</v>
      </c>
      <c r="J20" s="69"/>
      <c r="K20" s="69"/>
      <c r="L20" s="69" t="s">
        <v>18</v>
      </c>
      <c r="M20" s="7" t="s">
        <v>17</v>
      </c>
      <c r="N20" s="69"/>
      <c r="O20" s="69"/>
      <c r="P20" s="81"/>
    </row>
    <row r="21" spans="1:17" ht="36.75" customHeight="1" x14ac:dyDescent="0.25">
      <c r="A21" s="52">
        <v>19</v>
      </c>
      <c r="B21" s="78" t="s">
        <v>9701</v>
      </c>
      <c r="C21" s="79" t="s">
        <v>9512</v>
      </c>
      <c r="D21" s="79" t="s">
        <v>9555</v>
      </c>
      <c r="E21" s="69" t="s">
        <v>9711</v>
      </c>
      <c r="F21" s="69" t="s">
        <v>9480</v>
      </c>
      <c r="G21" s="69" t="s">
        <v>8894</v>
      </c>
      <c r="H21" s="80">
        <v>10400</v>
      </c>
      <c r="I21" s="69" t="s">
        <v>12</v>
      </c>
      <c r="J21" s="69"/>
      <c r="K21" s="69"/>
      <c r="L21" s="69" t="s">
        <v>21</v>
      </c>
      <c r="M21" s="7" t="s">
        <v>17</v>
      </c>
      <c r="N21" s="69"/>
      <c r="O21" s="69"/>
      <c r="P21" s="81"/>
    </row>
    <row r="22" spans="1:17" ht="49.5" customHeight="1" x14ac:dyDescent="0.25">
      <c r="A22" s="52">
        <v>20</v>
      </c>
      <c r="B22" s="78" t="s">
        <v>9702</v>
      </c>
      <c r="C22" s="79" t="s">
        <v>9512</v>
      </c>
      <c r="D22" s="79" t="s">
        <v>9555</v>
      </c>
      <c r="E22" s="69" t="s">
        <v>9703</v>
      </c>
      <c r="F22" s="69" t="s">
        <v>9480</v>
      </c>
      <c r="G22" s="69" t="s">
        <v>8868</v>
      </c>
      <c r="H22" s="80">
        <v>8000</v>
      </c>
      <c r="I22" s="69" t="s">
        <v>12</v>
      </c>
      <c r="J22" s="69"/>
      <c r="K22" s="69"/>
      <c r="L22" s="69" t="s">
        <v>21</v>
      </c>
      <c r="M22" s="7" t="s">
        <v>17</v>
      </c>
      <c r="N22" s="69"/>
      <c r="O22" s="69"/>
      <c r="P22" s="81"/>
    </row>
    <row r="23" spans="1:17" ht="46.5" customHeight="1" x14ac:dyDescent="0.25">
      <c r="A23" s="52">
        <v>21</v>
      </c>
      <c r="B23" s="78" t="s">
        <v>9704</v>
      </c>
      <c r="C23" s="79" t="s">
        <v>9512</v>
      </c>
      <c r="D23" s="79" t="s">
        <v>9555</v>
      </c>
      <c r="E23" s="69" t="s">
        <v>9713</v>
      </c>
      <c r="F23" s="69" t="s">
        <v>9480</v>
      </c>
      <c r="G23" s="69" t="s">
        <v>8101</v>
      </c>
      <c r="H23" s="80">
        <v>20000</v>
      </c>
      <c r="I23" s="69" t="s">
        <v>12</v>
      </c>
      <c r="J23" s="69"/>
      <c r="K23" s="69"/>
      <c r="L23" s="69" t="s">
        <v>18</v>
      </c>
      <c r="M23" s="7" t="s">
        <v>17</v>
      </c>
      <c r="N23" s="69"/>
      <c r="O23" s="73"/>
      <c r="P23" s="88"/>
      <c r="Q23" s="89"/>
    </row>
    <row r="24" spans="1:17" ht="46.5" customHeight="1" x14ac:dyDescent="0.25">
      <c r="A24" s="52">
        <v>22</v>
      </c>
      <c r="B24" s="78" t="s">
        <v>9710</v>
      </c>
      <c r="C24" s="79" t="s">
        <v>9512</v>
      </c>
      <c r="D24" s="72" t="s">
        <v>9555</v>
      </c>
      <c r="E24" s="69" t="s">
        <v>9714</v>
      </c>
      <c r="F24" s="69" t="s">
        <v>9480</v>
      </c>
      <c r="G24" s="69" t="s">
        <v>7828</v>
      </c>
      <c r="H24" s="80">
        <v>3600</v>
      </c>
      <c r="I24" s="69" t="s">
        <v>12</v>
      </c>
      <c r="J24" s="69"/>
      <c r="K24" s="69"/>
      <c r="L24" s="69" t="s">
        <v>21</v>
      </c>
      <c r="M24" s="7" t="s">
        <v>17</v>
      </c>
      <c r="N24" s="69"/>
      <c r="O24" s="69"/>
      <c r="P24" s="81"/>
    </row>
    <row r="25" spans="1:17" ht="38.25" customHeight="1" x14ac:dyDescent="0.25">
      <c r="A25" s="52">
        <v>23</v>
      </c>
      <c r="B25" s="78" t="s">
        <v>9861</v>
      </c>
      <c r="C25" s="79" t="s">
        <v>9513</v>
      </c>
      <c r="D25" s="72" t="s">
        <v>9555</v>
      </c>
      <c r="E25" s="69" t="s">
        <v>9510</v>
      </c>
      <c r="F25" s="69" t="s">
        <v>9478</v>
      </c>
      <c r="G25" s="69" t="s">
        <v>4361</v>
      </c>
      <c r="H25" s="80">
        <v>21600</v>
      </c>
      <c r="I25" s="69" t="s">
        <v>12</v>
      </c>
      <c r="J25" s="69"/>
      <c r="K25" s="69"/>
      <c r="L25" s="69" t="s">
        <v>18</v>
      </c>
      <c r="M25" s="7" t="s">
        <v>17</v>
      </c>
      <c r="N25" s="69"/>
      <c r="O25" s="69"/>
      <c r="P25" s="81"/>
    </row>
    <row r="26" spans="1:17" ht="40.5" customHeight="1" x14ac:dyDescent="0.25">
      <c r="A26" s="52">
        <v>24</v>
      </c>
      <c r="B26" s="78" t="s">
        <v>9862</v>
      </c>
      <c r="C26" s="79" t="s">
        <v>9513</v>
      </c>
      <c r="D26" s="72" t="s">
        <v>9555</v>
      </c>
      <c r="E26" s="69" t="s">
        <v>9705</v>
      </c>
      <c r="F26" s="69" t="s">
        <v>9480</v>
      </c>
      <c r="G26" s="69" t="s">
        <v>7830</v>
      </c>
      <c r="H26" s="80">
        <v>8000</v>
      </c>
      <c r="I26" s="69" t="s">
        <v>12</v>
      </c>
      <c r="J26" s="69"/>
      <c r="K26" s="69"/>
      <c r="L26" s="69" t="s">
        <v>21</v>
      </c>
      <c r="M26" s="7" t="s">
        <v>17</v>
      </c>
      <c r="N26" s="69"/>
      <c r="O26" s="73"/>
      <c r="P26" s="81"/>
    </row>
    <row r="27" spans="1:17" ht="40.5" customHeight="1" x14ac:dyDescent="0.25">
      <c r="A27" s="52">
        <v>25</v>
      </c>
      <c r="B27" s="78" t="s">
        <v>9863</v>
      </c>
      <c r="C27" s="79" t="s">
        <v>9513</v>
      </c>
      <c r="D27" s="72" t="s">
        <v>9555</v>
      </c>
      <c r="E27" s="69" t="s">
        <v>9709</v>
      </c>
      <c r="F27" s="69" t="s">
        <v>9480</v>
      </c>
      <c r="G27" s="69" t="s">
        <v>7828</v>
      </c>
      <c r="H27" s="80">
        <v>21440</v>
      </c>
      <c r="I27" s="69" t="s">
        <v>12</v>
      </c>
      <c r="J27" s="69"/>
      <c r="K27" s="69"/>
      <c r="L27" s="69" t="s">
        <v>18</v>
      </c>
      <c r="M27" s="7" t="s">
        <v>17</v>
      </c>
      <c r="N27" s="69"/>
      <c r="O27" s="73"/>
      <c r="P27" s="81"/>
    </row>
    <row r="28" spans="1:17" ht="40.5" customHeight="1" x14ac:dyDescent="0.25">
      <c r="A28" s="52">
        <v>26</v>
      </c>
      <c r="B28" s="78" t="s">
        <v>9864</v>
      </c>
      <c r="C28" s="79" t="s">
        <v>9513</v>
      </c>
      <c r="D28" s="72" t="s">
        <v>9555</v>
      </c>
      <c r="E28" s="69" t="s">
        <v>9715</v>
      </c>
      <c r="F28" s="69" t="s">
        <v>9480</v>
      </c>
      <c r="G28" s="69" t="s">
        <v>8737</v>
      </c>
      <c r="H28" s="80">
        <v>3360</v>
      </c>
      <c r="I28" s="69" t="s">
        <v>12</v>
      </c>
      <c r="J28" s="69"/>
      <c r="K28" s="69"/>
      <c r="L28" s="69" t="s">
        <v>21</v>
      </c>
      <c r="M28" s="7" t="s">
        <v>17</v>
      </c>
      <c r="N28" s="69"/>
      <c r="O28" s="73"/>
      <c r="P28" s="81"/>
    </row>
    <row r="29" spans="1:17" ht="42" customHeight="1" x14ac:dyDescent="0.25">
      <c r="A29" s="52">
        <v>27</v>
      </c>
      <c r="B29" s="78" t="s">
        <v>9865</v>
      </c>
      <c r="C29" s="79" t="s">
        <v>9513</v>
      </c>
      <c r="D29" s="72" t="s">
        <v>9555</v>
      </c>
      <c r="E29" s="69" t="s">
        <v>9716</v>
      </c>
      <c r="F29" s="69" t="s">
        <v>9480</v>
      </c>
      <c r="G29" s="69" t="s">
        <v>7828</v>
      </c>
      <c r="H29" s="80">
        <v>3200</v>
      </c>
      <c r="I29" s="69" t="s">
        <v>12</v>
      </c>
      <c r="J29" s="69"/>
      <c r="K29" s="69"/>
      <c r="L29" s="69" t="s">
        <v>21</v>
      </c>
      <c r="M29" s="7" t="s">
        <v>17</v>
      </c>
      <c r="N29" s="69"/>
      <c r="O29" s="69"/>
      <c r="P29" s="81"/>
    </row>
    <row r="30" spans="1:17" ht="15.75" thickBot="1" x14ac:dyDescent="0.3">
      <c r="A30" s="77"/>
      <c r="B30" s="82" t="s">
        <v>9499</v>
      </c>
      <c r="C30" s="82"/>
      <c r="D30" s="82"/>
      <c r="E30" s="83"/>
      <c r="F30" s="84"/>
      <c r="G30" s="84"/>
      <c r="H30" s="85">
        <f>SUM(H3:H29)</f>
        <v>489112</v>
      </c>
      <c r="I30" s="86"/>
      <c r="J30" s="87"/>
      <c r="K30" s="84"/>
      <c r="L30" s="84"/>
      <c r="M30" s="84"/>
      <c r="N30" s="84"/>
      <c r="O30" s="84"/>
      <c r="P30" s="86"/>
      <c r="Q30" s="28"/>
    </row>
    <row r="31" spans="1:17" x14ac:dyDescent="0.25">
      <c r="A31" s="77"/>
      <c r="B31" s="53"/>
      <c r="C31" s="39"/>
      <c r="D31" s="39"/>
      <c r="E31" s="6"/>
      <c r="F31" s="6"/>
      <c r="G31" s="6"/>
      <c r="H31" s="40"/>
      <c r="I31" s="6"/>
      <c r="J31" s="6"/>
      <c r="K31" s="6"/>
      <c r="L31" s="6"/>
      <c r="M31" s="6"/>
      <c r="N31" s="6"/>
      <c r="O31" s="6"/>
      <c r="P31" s="6"/>
      <c r="Q31" s="28"/>
    </row>
    <row r="32" spans="1:17" x14ac:dyDescent="0.25">
      <c r="A32" s="77"/>
      <c r="B32" s="54"/>
      <c r="C32" s="35"/>
      <c r="D32" s="35"/>
      <c r="E32" s="7"/>
      <c r="F32" s="7"/>
      <c r="G32" s="7"/>
      <c r="H32" s="36"/>
      <c r="I32" s="7"/>
      <c r="J32" s="7"/>
      <c r="K32" s="7"/>
      <c r="L32" s="7"/>
      <c r="M32" s="7"/>
      <c r="N32" s="7"/>
      <c r="O32" s="7"/>
      <c r="P32" s="7"/>
      <c r="Q32" s="28"/>
    </row>
    <row r="33" spans="1:17" x14ac:dyDescent="0.25">
      <c r="A33" s="77"/>
      <c r="B33" s="54"/>
      <c r="C33" s="35"/>
      <c r="D33" s="35"/>
      <c r="E33" s="7"/>
      <c r="F33" s="7"/>
      <c r="G33" s="7"/>
      <c r="H33" s="36"/>
      <c r="I33" s="7"/>
      <c r="J33" s="7"/>
      <c r="K33" s="7"/>
      <c r="L33" s="7"/>
      <c r="M33" s="7"/>
      <c r="N33" s="7"/>
      <c r="O33" s="7"/>
      <c r="P33" s="7"/>
      <c r="Q33" s="28"/>
    </row>
    <row r="34" spans="1:17" x14ac:dyDescent="0.25">
      <c r="A34" s="77"/>
      <c r="B34" s="62"/>
      <c r="C34" s="30"/>
      <c r="D34" s="30"/>
      <c r="E34" s="29"/>
      <c r="F34" s="29"/>
      <c r="G34" s="29"/>
      <c r="H34" s="31"/>
      <c r="I34" s="29"/>
      <c r="J34" s="29"/>
      <c r="K34" s="29"/>
      <c r="L34" s="29"/>
      <c r="N34" s="29"/>
      <c r="O34" s="29"/>
      <c r="P34" s="29"/>
      <c r="Q34" s="28"/>
    </row>
    <row r="35" spans="1:17" x14ac:dyDescent="0.25">
      <c r="B35" s="62"/>
      <c r="C35" s="30"/>
      <c r="D35" s="30"/>
      <c r="E35" s="29"/>
      <c r="F35" s="29"/>
      <c r="G35" s="29"/>
      <c r="H35" s="31"/>
      <c r="I35" s="29"/>
      <c r="J35" s="29"/>
      <c r="K35" s="29"/>
      <c r="L35" s="29"/>
      <c r="N35" s="29"/>
      <c r="O35" s="29"/>
      <c r="P35" s="29"/>
      <c r="Q35" s="28"/>
    </row>
    <row r="36" spans="1:17" x14ac:dyDescent="0.25">
      <c r="B36" s="62"/>
      <c r="C36" s="30"/>
      <c r="D36" s="30"/>
      <c r="E36" s="29"/>
      <c r="F36" s="29"/>
      <c r="G36" s="29"/>
      <c r="H36" s="31"/>
      <c r="I36" s="29"/>
      <c r="J36" s="29"/>
      <c r="K36" s="29"/>
      <c r="L36" s="29"/>
      <c r="N36" s="29"/>
      <c r="O36" s="29"/>
      <c r="P36" s="29"/>
      <c r="Q36" s="28"/>
    </row>
    <row r="37" spans="1:17" x14ac:dyDescent="0.25">
      <c r="B37" s="62"/>
      <c r="C37" s="30"/>
      <c r="D37" s="30"/>
      <c r="E37" s="29"/>
      <c r="F37" s="29"/>
      <c r="G37" s="29"/>
      <c r="H37" s="31"/>
      <c r="I37" s="29"/>
      <c r="J37" s="29"/>
      <c r="K37" s="29"/>
      <c r="L37" s="29"/>
      <c r="N37" s="29"/>
      <c r="O37" s="29"/>
      <c r="P37" s="29"/>
      <c r="Q37" s="28"/>
    </row>
    <row r="38" spans="1:17" x14ac:dyDescent="0.25">
      <c r="B38" s="62"/>
      <c r="C38" s="30"/>
      <c r="D38" s="30"/>
      <c r="E38" s="29"/>
      <c r="F38" s="29"/>
      <c r="G38" s="29"/>
      <c r="H38" s="31"/>
      <c r="I38" s="29"/>
      <c r="J38" s="29"/>
      <c r="K38" s="29"/>
      <c r="L38" s="29"/>
      <c r="N38" s="29"/>
      <c r="O38" s="29"/>
      <c r="P38" s="29"/>
      <c r="Q38" s="28"/>
    </row>
    <row r="39" spans="1:17" x14ac:dyDescent="0.25">
      <c r="B39" s="62"/>
      <c r="C39" s="30"/>
      <c r="D39" s="30"/>
      <c r="E39" s="29"/>
      <c r="F39" s="29"/>
      <c r="G39" s="29"/>
      <c r="H39" s="31"/>
      <c r="I39" s="29"/>
      <c r="J39" s="29"/>
      <c r="K39" s="29"/>
      <c r="L39" s="29"/>
      <c r="N39" s="29"/>
      <c r="O39" s="29"/>
      <c r="P39" s="29"/>
      <c r="Q39" s="28"/>
    </row>
    <row r="40" spans="1:17" x14ac:dyDescent="0.25">
      <c r="B40" s="62"/>
      <c r="C40" s="30"/>
      <c r="D40" s="30"/>
      <c r="E40" s="29"/>
      <c r="F40" s="29"/>
      <c r="G40" s="29"/>
      <c r="H40" s="31"/>
      <c r="I40" s="29"/>
      <c r="J40" s="29"/>
      <c r="K40" s="29"/>
      <c r="L40" s="29"/>
      <c r="N40" s="29"/>
      <c r="O40" s="29"/>
      <c r="P40" s="29"/>
      <c r="Q40" s="28"/>
    </row>
    <row r="41" spans="1:17" x14ac:dyDescent="0.25">
      <c r="B41" s="62"/>
      <c r="C41" s="30"/>
      <c r="D41" s="30"/>
      <c r="E41" s="29"/>
      <c r="F41" s="29"/>
      <c r="G41" s="29"/>
      <c r="H41" s="31"/>
      <c r="I41" s="29"/>
      <c r="J41" s="29"/>
      <c r="K41" s="29"/>
      <c r="L41" s="29"/>
      <c r="N41" s="29"/>
      <c r="O41" s="29"/>
      <c r="P41" s="29"/>
      <c r="Q41" s="28"/>
    </row>
    <row r="42" spans="1:17" x14ac:dyDescent="0.25">
      <c r="B42" s="62"/>
      <c r="C42" s="30"/>
      <c r="D42" s="30"/>
      <c r="E42" s="29"/>
      <c r="F42" s="29"/>
      <c r="G42" s="29"/>
      <c r="H42" s="31"/>
      <c r="I42" s="29"/>
      <c r="J42" s="29"/>
      <c r="K42" s="29"/>
      <c r="L42" s="29"/>
      <c r="N42" s="29"/>
      <c r="O42" s="29"/>
      <c r="P42" s="29"/>
      <c r="Q42" s="28"/>
    </row>
    <row r="43" spans="1:17" x14ac:dyDescent="0.25">
      <c r="B43" s="62"/>
      <c r="C43" s="30"/>
      <c r="D43" s="30"/>
      <c r="E43" s="29"/>
      <c r="F43" s="29"/>
      <c r="G43" s="29"/>
      <c r="H43" s="31"/>
      <c r="I43" s="29"/>
      <c r="J43" s="29"/>
      <c r="K43" s="29"/>
      <c r="L43" s="29"/>
      <c r="N43" s="29"/>
      <c r="O43" s="29"/>
      <c r="P43" s="29"/>
    </row>
  </sheetData>
  <mergeCells count="1">
    <mergeCell ref="B1:E1"/>
  </mergeCells>
  <dataValidations xWindow="895" yWindow="630"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31:E65511 K2:M2 I2 E2:E29 F1:F1048576">
      <formula1>2</formula1>
      <formula2>200</formula2>
    </dataValidation>
    <dataValidation allowBlank="1" showInputMessage="1" showErrorMessage="1" promptTitle="Evidencijski broj nabave" prompt="Je obavezan podatak_x000a_" sqref="C31:D65511 C2:D29 B1:B1048576"/>
    <dataValidation type="list" allowBlank="1" showInputMessage="1" showErrorMessage="1" promptTitle="Ugovor/OS/Narudžbenica" prompt="je obavezan podatak" sqref="M204:M1048576 L1:M1 L3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11">
      <formula1>POSTUPCI</formula1>
    </dataValidation>
    <dataValidation type="list" allowBlank="1" showInputMessage="1" showErrorMessage="1" promptTitle="Predmet podijeljen una grupe" prompt="je obavezan podatak" sqref="K1 K3:K65511">
      <formula1>DANE</formula1>
    </dataValidation>
    <dataValidation type="list" allowBlank="1" showInputMessage="1" showErrorMessage="1" sqref="J1:J65511">
      <formula1>REZIM</formula1>
    </dataValidation>
    <dataValidation allowBlank="1" showInputMessage="1" showErrorMessage="1" promptTitle="Planirani početak postupka" prompt="je obavezan podatak za postupke javne nabave" sqref="N1:N1048576"/>
    <dataValidation allowBlank="1" showInputMessage="1" showErrorMessage="1" promptTitle="Planirano trajanje ugovora/OS" prompt="je obavezan podatak za postupke javne nabave" sqref="O1:O1048576"/>
    <dataValidation allowBlank="1" showInputMessage="1" showErrorMessage="1" promptTitle="CPV" prompt="Je obavezan podatak" sqref="G1:G1048576"/>
    <dataValidation type="list" allowBlank="1" showInputMessage="1" showErrorMessage="1" promptTitle="Financiranje iz fodova EU" prompt="je obavezan podatak" sqref="M3:M203">
      <formula1>DANE</formula1>
    </dataValidation>
  </dataValidations>
  <pageMargins left="0.25" right="0.25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9500</v>
      </c>
      <c r="D3" s="22"/>
      <c r="E3" s="21"/>
    </row>
    <row r="5" spans="3:6" x14ac:dyDescent="0.25">
      <c r="C5" t="s">
        <v>9495</v>
      </c>
      <c r="F5" s="14">
        <f>'TEKUĆA NABAVA'!H116</f>
        <v>1344230</v>
      </c>
    </row>
    <row r="6" spans="3:6" x14ac:dyDescent="0.25">
      <c r="C6" t="s">
        <v>9496</v>
      </c>
      <c r="F6" s="14">
        <f>'SREDIŠNJA NABAVA'!H7</f>
        <v>99400</v>
      </c>
    </row>
    <row r="7" spans="3:6" x14ac:dyDescent="0.25">
      <c r="C7" t="s">
        <v>9497</v>
      </c>
      <c r="F7" s="14">
        <f>PROJEKTI!H30</f>
        <v>489112</v>
      </c>
    </row>
    <row r="9" spans="3:6" ht="75" customHeight="1" x14ac:dyDescent="0.25">
      <c r="C9" s="126" t="s">
        <v>9839</v>
      </c>
      <c r="D9" s="126"/>
      <c r="E9" s="126"/>
      <c r="F9" s="127">
        <f>SUM(F5:F8)</f>
        <v>1932742</v>
      </c>
    </row>
    <row r="10" spans="3:6" x14ac:dyDescent="0.25">
      <c r="C10" s="126"/>
      <c r="D10" s="126"/>
      <c r="E10" s="126"/>
      <c r="F10" s="127"/>
    </row>
    <row r="13" spans="3:6" x14ac:dyDescent="0.25">
      <c r="F13" t="s">
        <v>9494</v>
      </c>
    </row>
    <row r="14" spans="3:6" x14ac:dyDescent="0.25">
      <c r="F14" t="s">
        <v>9502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2025-01-28T07:59:12Z</dcterms:modified>
</cp:coreProperties>
</file>