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60" yWindow="930" windowWidth="15660" windowHeight="1527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60" i="1"/>
  <c r="F59" i="1"/>
  <c r="F54" i="1" l="1"/>
  <c r="F52" i="1"/>
  <c r="F49" i="1"/>
  <c r="F30" i="1"/>
  <c r="F28" i="1"/>
  <c r="F27" i="1"/>
  <c r="F26" i="1"/>
  <c r="F23" i="1"/>
  <c r="F64" i="1" s="1"/>
  <c r="F65" i="1" l="1"/>
  <c r="F66" i="1" s="1"/>
</calcChain>
</file>

<file path=xl/sharedStrings.xml><?xml version="1.0" encoding="utf-8"?>
<sst xmlns="http://schemas.openxmlformats.org/spreadsheetml/2006/main" count="49" uniqueCount="33">
  <si>
    <r>
      <t xml:space="preserve">RADOVI NA KONZERVACIJI LOKALITETA </t>
    </r>
    <r>
      <rPr>
        <b/>
        <sz val="18"/>
        <rFont val="Arial Narrow"/>
      </rPr>
      <t>VELA STANCIJA KRAJ VRSARA</t>
    </r>
    <r>
      <rPr>
        <sz val="18"/>
        <rFont val="Arial Narrow"/>
        <family val="2"/>
        <charset val="238"/>
      </rPr>
      <t xml:space="preserve"> </t>
    </r>
  </si>
  <si>
    <t>KULA</t>
  </si>
  <si>
    <t>1.</t>
  </si>
  <si>
    <t>Izrada skele uz vanjski zid kule</t>
  </si>
  <si>
    <t>m2</t>
  </si>
  <si>
    <t>2.</t>
  </si>
  <si>
    <t>Konzervacija kruništa:</t>
  </si>
  <si>
    <t>a) Uklanjanje debla i korijena drveća koji ugrožavaju stabilnost zidova i svodova</t>
  </si>
  <si>
    <t>kpl</t>
  </si>
  <si>
    <t xml:space="preserve">b) Čišćenje raslinja, nevezanog materijala, humusa i raziđivanje pomaknutog nevezanog kamena na kruništu zida. </t>
  </si>
  <si>
    <t>c) Rekonstrukcija kamenih zidova postojećim kamenom i prirodnim hidrauličkim vapnenim mortom. Krunište se završno obrađuje kao presjek zida neravnomjerno u dogovoru s voditeljem istraživanja.</t>
  </si>
  <si>
    <t>m3</t>
  </si>
  <si>
    <t>3.</t>
  </si>
  <si>
    <t>Čišćenje gradilišta, odvoz i zbrinjavanje otpadnom materijala.</t>
  </si>
  <si>
    <t>komplet</t>
  </si>
  <si>
    <t>CISTERNA</t>
  </si>
  <si>
    <t>Raziđivanje deformiranog i statički nestabilnog dijela vanjskog zida cisterne.</t>
  </si>
  <si>
    <t>a) Rekonstrukcija kamenih zidova postojećim kamenom i prirodnim hidrauličkim vapnenim mortom. Krunište se završno obrađuje kao presjek zida neravnomjerno u dogovoru s voditeljem istraživanja.</t>
  </si>
  <si>
    <t>PDV  25%</t>
  </si>
  <si>
    <t xml:space="preserve">  </t>
  </si>
  <si>
    <t>sastavio:  B. Orbanić dia.</t>
  </si>
  <si>
    <t>ZIDOVI OBJEKATA NASELJA</t>
  </si>
  <si>
    <t xml:space="preserve">a) Čišćenje raslinja, nevezanog materijala, humusa i raziđivanje pomaknutog nevezanog kamena na kruništu zida. </t>
  </si>
  <si>
    <t>b) Rekonstrukcija kamenih zidova postojećim kamenom i prirodnim hidrauličkim vapnenim mortom. Krunište se završno obrađuje kao presjek zida neravnomjerno u dogovoru s voditeljem istraživanja.</t>
  </si>
  <si>
    <t>R.b</t>
  </si>
  <si>
    <t>OPIS STAVKE</t>
  </si>
  <si>
    <t>Jed.mjere</t>
  </si>
  <si>
    <t>Količina</t>
  </si>
  <si>
    <t>Jedinična cijena</t>
  </si>
  <si>
    <t>Cijena</t>
  </si>
  <si>
    <t>u EUR-ima</t>
  </si>
  <si>
    <t>UKUPNO (bez PDV-a) :</t>
  </si>
  <si>
    <t>SVEUKUPNO (s PDV-om):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</si>
</sst>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[$€-1]_-;\-* #,##0.00\ [$€-1]_-;_-* &quot;-&quot;??\ [$€-1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  <charset val="238"/>
    </font>
    <font>
      <b/>
      <sz val="18"/>
      <name val="Arial Narrow"/>
    </font>
    <font>
      <sz val="14"/>
      <name val="Arial Narrow"/>
      <family val="2"/>
      <charset val="238"/>
    </font>
    <font>
      <sz val="14"/>
      <color rgb="FFFF0000"/>
      <name val="Arial Narrow"/>
      <family val="2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3" tint="-0.499984740745262"/>
      <name val="Arial Narrow"/>
    </font>
    <font>
      <b/>
      <i/>
      <sz val="10"/>
      <color theme="3" tint="-0.499984740745262"/>
      <name val="Arial Narrow"/>
      <family val="2"/>
    </font>
    <font>
      <sz val="10"/>
      <color theme="3" tint="-0.499984740745262"/>
      <name val="Arial Narrow"/>
      <family val="2"/>
      <charset val="238"/>
    </font>
    <font>
      <sz val="10"/>
      <color rgb="FF000090"/>
      <name val="Arial Narrow"/>
    </font>
    <font>
      <b/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9"/>
      <name val="Arial Narrow"/>
      <family val="2"/>
    </font>
    <font>
      <sz val="10"/>
      <color rgb="FFC0000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8" fillId="3" borderId="1" xfId="1" applyFont="1" applyFill="1" applyBorder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/>
    </xf>
    <xf numFmtId="49" fontId="7" fillId="0" borderId="0" xfId="1" applyNumberFormat="1" applyFont="1" applyAlignment="1">
      <alignment horizontal="right" wrapText="1"/>
    </xf>
    <xf numFmtId="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horizontal="center" vertical="top"/>
    </xf>
    <xf numFmtId="0" fontId="9" fillId="0" borderId="0" xfId="1" applyFont="1" applyAlignment="1">
      <alignment wrapText="1"/>
    </xf>
    <xf numFmtId="49" fontId="7" fillId="0" borderId="0" xfId="1" applyNumberFormat="1" applyFont="1" applyAlignment="1">
      <alignment horizontal="right"/>
    </xf>
    <xf numFmtId="4" fontId="7" fillId="0" borderId="0" xfId="1" applyNumberFormat="1" applyFont="1" applyAlignment="1">
      <alignment horizontal="right"/>
    </xf>
    <xf numFmtId="4" fontId="7" fillId="0" borderId="0" xfId="2" applyNumberFormat="1" applyFont="1" applyAlignment="1">
      <alignment horizontal="right"/>
    </xf>
    <xf numFmtId="4" fontId="7" fillId="0" borderId="0" xfId="2" applyNumberFormat="1" applyFont="1" applyAlignment="1"/>
    <xf numFmtId="0" fontId="7" fillId="0" borderId="0" xfId="1" applyFont="1"/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left" indent="8"/>
    </xf>
    <xf numFmtId="49" fontId="7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/>
    <xf numFmtId="49" fontId="10" fillId="0" borderId="0" xfId="1" applyNumberFormat="1" applyFont="1" applyAlignment="1">
      <alignment horizontal="center"/>
    </xf>
    <xf numFmtId="4" fontId="10" fillId="0" borderId="0" xfId="1" applyNumberFormat="1" applyFont="1" applyAlignment="1">
      <alignment horizontal="center"/>
    </xf>
    <xf numFmtId="4" fontId="10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 vertical="center"/>
    </xf>
    <xf numFmtId="0" fontId="10" fillId="0" borderId="0" xfId="1" applyFont="1"/>
    <xf numFmtId="0" fontId="10" fillId="4" borderId="0" xfId="1" applyFont="1" applyFill="1" applyAlignment="1">
      <alignment horizontal="left" vertical="top"/>
    </xf>
    <xf numFmtId="49" fontId="10" fillId="4" borderId="0" xfId="1" applyNumberFormat="1" applyFont="1" applyFill="1" applyAlignment="1">
      <alignment horizontal="center"/>
    </xf>
    <xf numFmtId="4" fontId="10" fillId="4" borderId="0" xfId="1" applyNumberFormat="1" applyFont="1" applyFill="1" applyAlignment="1">
      <alignment horizontal="center"/>
    </xf>
    <xf numFmtId="4" fontId="10" fillId="4" borderId="0" xfId="1" applyNumberFormat="1" applyFont="1" applyFill="1" applyAlignment="1">
      <alignment horizontal="center" vertical="center"/>
    </xf>
    <xf numFmtId="0" fontId="10" fillId="4" borderId="0" xfId="1" applyFont="1" applyFill="1"/>
    <xf numFmtId="0" fontId="8" fillId="0" borderId="0" xfId="1" applyFont="1" applyAlignment="1">
      <alignment horizontal="left" vertical="top"/>
    </xf>
    <xf numFmtId="0" fontId="10" fillId="0" borderId="0" xfId="1" applyFont="1" applyAlignment="1">
      <alignment wrapText="1"/>
    </xf>
    <xf numFmtId="0" fontId="12" fillId="4" borderId="0" xfId="1" applyFont="1" applyFill="1" applyAlignment="1">
      <alignment horizontal="left" vertical="top"/>
    </xf>
    <xf numFmtId="0" fontId="12" fillId="0" borderId="0" xfId="1" applyFont="1" applyAlignment="1">
      <alignment wrapText="1"/>
    </xf>
    <xf numFmtId="0" fontId="10" fillId="0" borderId="0" xfId="1" applyFont="1" applyAlignment="1">
      <alignment vertical="top"/>
    </xf>
    <xf numFmtId="0" fontId="13" fillId="0" borderId="0" xfId="1" applyFont="1" applyAlignment="1">
      <alignment wrapText="1"/>
    </xf>
    <xf numFmtId="4" fontId="10" fillId="0" borderId="0" xfId="1" applyNumberFormat="1" applyFont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49" fontId="14" fillId="0" borderId="2" xfId="1" applyNumberFormat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 wrapText="1"/>
    </xf>
    <xf numFmtId="164" fontId="15" fillId="0" borderId="2" xfId="1" applyNumberFormat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right" vertical="center" wrapText="1"/>
    </xf>
    <xf numFmtId="4" fontId="14" fillId="0" borderId="0" xfId="1" applyNumberFormat="1" applyFont="1" applyAlignment="1">
      <alignment horizontal="center" vertical="center" wrapText="1"/>
    </xf>
    <xf numFmtId="4" fontId="14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vertical="center" wrapText="1"/>
    </xf>
    <xf numFmtId="4" fontId="16" fillId="0" borderId="0" xfId="1" applyNumberFormat="1" applyFont="1" applyAlignment="1">
      <alignment horizontal="left" vertical="top"/>
    </xf>
    <xf numFmtId="49" fontId="16" fillId="0" borderId="0" xfId="1" applyNumberFormat="1" applyFont="1" applyAlignment="1">
      <alignment horizontal="center" vertical="center" wrapText="1"/>
    </xf>
    <xf numFmtId="4" fontId="16" fillId="0" borderId="0" xfId="1" applyNumberFormat="1" applyFont="1" applyAlignment="1">
      <alignment horizontal="center" vertical="center" wrapText="1"/>
    </xf>
    <xf numFmtId="164" fontId="17" fillId="0" borderId="0" xfId="1" applyNumberFormat="1" applyFont="1" applyAlignment="1">
      <alignment horizontal="right" vertical="center" wrapText="1"/>
    </xf>
    <xf numFmtId="4" fontId="18" fillId="0" borderId="0" xfId="1" applyNumberFormat="1" applyFont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9" fillId="0" borderId="0" xfId="3" applyFont="1" applyAlignment="1">
      <alignment wrapText="1"/>
    </xf>
    <xf numFmtId="0" fontId="3" fillId="2" borderId="0" xfId="1" applyFont="1" applyFill="1" applyAlignment="1">
      <alignment horizontal="left" vertical="center" wrapText="1"/>
    </xf>
    <xf numFmtId="4" fontId="7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</cellXfs>
  <cellStyles count="4">
    <cellStyle name="Comma 2 2 2" xfId="2"/>
    <cellStyle name="Normal 2 2" xfId="1"/>
    <cellStyle name="Normalno" xfId="0" builtinId="0"/>
    <cellStyle name="Normalno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28573</xdr:colOff>
      <xdr:row>5</xdr:row>
      <xdr:rowOff>123823</xdr:rowOff>
    </xdr:from>
    <xdr:to>
      <xdr:col>2</xdr:col>
      <xdr:colOff>219075</xdr:colOff>
      <xdr:row>18</xdr:row>
      <xdr:rowOff>66675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3" r="9638"/>
        <a:stretch/>
      </xdr:blipFill>
      <xdr:spPr>
        <a:xfrm>
          <a:off x="28573" y="1409698"/>
          <a:ext cx="3171827" cy="20478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</xdr:row>
      <xdr:rowOff>161001</xdr:rowOff>
    </xdr:from>
    <xdr:to>
      <xdr:col>2</xdr:col>
      <xdr:colOff>552450</xdr:colOff>
      <xdr:row>47</xdr:row>
      <xdr:rowOff>153130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267" t="-760" r="-1" b="760"/>
        <a:stretch/>
      </xdr:blipFill>
      <xdr:spPr>
        <a:xfrm>
          <a:off x="1" y="6618951"/>
          <a:ext cx="3533774" cy="2792479"/>
        </a:xfrm>
        <a:prstGeom prst="rect">
          <a:avLst/>
        </a:prstGeom>
      </xdr:spPr>
    </xdr:pic>
    <xdr:clientData/>
  </xdr:twoCellAnchor>
  <xdr:twoCellAnchor editAs="oneCell">
    <xdr:from>
      <xdr:col>2</xdr:col>
      <xdr:colOff>37703</xdr:colOff>
      <xdr:row>33</xdr:row>
      <xdr:rowOff>180976</xdr:rowOff>
    </xdr:from>
    <xdr:to>
      <xdr:col>5</xdr:col>
      <xdr:colOff>1076325</xdr:colOff>
      <xdr:row>47</xdr:row>
      <xdr:rowOff>152759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243" t="27399" r="7976"/>
        <a:stretch/>
      </xdr:blipFill>
      <xdr:spPr>
        <a:xfrm>
          <a:off x="2980928" y="6638926"/>
          <a:ext cx="2781697" cy="2772133"/>
        </a:xfrm>
        <a:prstGeom prst="rect">
          <a:avLst/>
        </a:prstGeom>
      </xdr:spPr>
    </xdr:pic>
    <xdr:clientData/>
  </xdr:twoCellAnchor>
  <xdr:twoCellAnchor editAs="oneCell">
    <xdr:from>
      <xdr:col>1</xdr:col>
      <xdr:colOff>2705102</xdr:colOff>
      <xdr:row>5</xdr:row>
      <xdr:rowOff>123825</xdr:rowOff>
    </xdr:from>
    <xdr:to>
      <xdr:col>5</xdr:col>
      <xdr:colOff>1047751</xdr:colOff>
      <xdr:row>18</xdr:row>
      <xdr:rowOff>66675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55"/>
        <a:stretch/>
      </xdr:blipFill>
      <xdr:spPr>
        <a:xfrm>
          <a:off x="2886077" y="1409700"/>
          <a:ext cx="2847974" cy="2047875"/>
        </a:xfrm>
        <a:prstGeom prst="rect">
          <a:avLst/>
        </a:prstGeom>
      </xdr:spPr>
    </xdr:pic>
    <xdr:clientData/>
  </xdr:twoCellAnchor>
  <xdr:oneCellAnchor>
    <xdr:from>
      <xdr:col>1</xdr:col>
      <xdr:colOff>1666875</xdr:colOff>
      <xdr:row>66</xdr:row>
      <xdr:rowOff>152400</xdr:rowOff>
    </xdr:from>
    <xdr:ext cx="2000250" cy="790575"/>
    <xdr:pic>
      <xdr:nvPicPr>
        <xdr:cNvPr id="6" name="Picture 1" descr="BRANKO ORBANIĆ pečat komo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2039600"/>
          <a:ext cx="20002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7" workbookViewId="0">
      <selection activeCell="F49" sqref="F49"/>
    </sheetView>
  </sheetViews>
  <sheetFormatPr defaultColWidth="11.7109375" defaultRowHeight="12.75" x14ac:dyDescent="0.25"/>
  <cols>
    <col min="1" max="1" width="3.28515625" style="12" customWidth="1"/>
    <col min="2" max="2" width="41.42578125" style="12" customWidth="1"/>
    <col min="3" max="3" width="8.5703125" style="5" customWidth="1"/>
    <col min="4" max="4" width="7.42578125" style="6" customWidth="1"/>
    <col min="5" max="5" width="10.140625" style="6" bestFit="1" customWidth="1"/>
    <col min="6" max="6" width="16.42578125" style="6" customWidth="1"/>
    <col min="7" max="7" width="12.140625" style="12" bestFit="1" customWidth="1"/>
    <col min="8" max="8" width="6.140625" style="6" bestFit="1" customWidth="1"/>
    <col min="9" max="9" width="10.140625" style="6" bestFit="1" customWidth="1"/>
    <col min="10" max="10" width="19.42578125" style="6" customWidth="1"/>
    <col min="11" max="16384" width="11.7109375" style="12"/>
  </cols>
  <sheetData>
    <row r="1" spans="1:10" s="1" customFormat="1" ht="42" customHeight="1" x14ac:dyDescent="0.25">
      <c r="A1" s="66" t="s">
        <v>0</v>
      </c>
      <c r="B1" s="66"/>
      <c r="C1" s="66"/>
      <c r="D1" s="66"/>
      <c r="E1" s="66"/>
      <c r="F1" s="66"/>
    </row>
    <row r="2" spans="1:10" s="1" customFormat="1" ht="18" x14ac:dyDescent="0.25">
      <c r="A2" s="2"/>
      <c r="B2" s="2"/>
      <c r="C2" s="2"/>
      <c r="D2" s="2"/>
      <c r="E2" s="2"/>
      <c r="F2" s="3"/>
      <c r="H2" s="2"/>
      <c r="I2" s="2"/>
      <c r="J2" s="3"/>
    </row>
    <row r="3" spans="1:10" s="4" customFormat="1" x14ac:dyDescent="0.25">
      <c r="C3" s="5"/>
      <c r="D3" s="6"/>
      <c r="E3" s="6"/>
      <c r="F3" s="6"/>
      <c r="H3" s="6"/>
      <c r="I3" s="6"/>
      <c r="J3" s="6"/>
    </row>
    <row r="4" spans="1:10" s="4" customFormat="1" x14ac:dyDescent="0.25">
      <c r="A4" s="7"/>
      <c r="B4" s="7"/>
      <c r="C4" s="8"/>
      <c r="D4" s="9"/>
      <c r="E4" s="9"/>
      <c r="F4" s="9"/>
      <c r="H4" s="9"/>
      <c r="I4" s="9"/>
      <c r="J4" s="9"/>
    </row>
    <row r="5" spans="1:10" s="4" customFormat="1" ht="15.75" x14ac:dyDescent="0.25">
      <c r="A5" s="7"/>
      <c r="B5" s="10" t="s">
        <v>1</v>
      </c>
      <c r="C5" s="8"/>
      <c r="D5" s="9"/>
      <c r="E5" s="9"/>
      <c r="F5" s="9"/>
      <c r="H5" s="9"/>
      <c r="I5" s="9"/>
      <c r="J5" s="9"/>
    </row>
    <row r="6" spans="1:10" s="4" customFormat="1" x14ac:dyDescent="0.25">
      <c r="A6" s="7"/>
      <c r="B6" s="7"/>
      <c r="C6" s="8"/>
      <c r="D6" s="9"/>
      <c r="E6" s="9"/>
      <c r="F6" s="9"/>
      <c r="H6" s="9"/>
      <c r="I6" s="9"/>
      <c r="J6" s="9"/>
    </row>
    <row r="7" spans="1:10" s="4" customFormat="1" x14ac:dyDescent="0.25">
      <c r="A7" s="7"/>
      <c r="B7" s="7"/>
      <c r="C7" s="8"/>
      <c r="D7" s="9"/>
      <c r="E7" s="9"/>
      <c r="F7" s="9"/>
      <c r="H7" s="9"/>
      <c r="I7" s="9"/>
      <c r="J7" s="9"/>
    </row>
    <row r="8" spans="1:10" s="4" customFormat="1" x14ac:dyDescent="0.25">
      <c r="A8" s="7"/>
      <c r="B8" s="7"/>
      <c r="C8" s="8"/>
      <c r="D8" s="9"/>
      <c r="E8" s="9"/>
      <c r="F8" s="9"/>
      <c r="H8" s="9"/>
      <c r="I8" s="9"/>
      <c r="J8" s="9"/>
    </row>
    <row r="9" spans="1:10" s="4" customFormat="1" x14ac:dyDescent="0.25">
      <c r="A9" s="7"/>
      <c r="B9" s="7"/>
      <c r="C9" s="8"/>
      <c r="D9" s="9"/>
      <c r="E9" s="9"/>
      <c r="F9" s="9"/>
      <c r="H9" s="9"/>
      <c r="I9" s="9"/>
      <c r="J9" s="9"/>
    </row>
    <row r="10" spans="1:10" s="4" customFormat="1" x14ac:dyDescent="0.25">
      <c r="A10" s="7"/>
      <c r="B10" s="7"/>
      <c r="C10" s="8"/>
      <c r="D10" s="9"/>
      <c r="E10" s="9"/>
      <c r="F10" s="9"/>
      <c r="H10" s="9"/>
      <c r="I10" s="9"/>
      <c r="J10" s="9"/>
    </row>
    <row r="11" spans="1:10" s="4" customFormat="1" x14ac:dyDescent="0.25">
      <c r="A11" s="7"/>
      <c r="B11" s="7"/>
      <c r="C11" s="8"/>
      <c r="D11" s="9"/>
      <c r="E11" s="9"/>
      <c r="F11" s="9"/>
      <c r="H11" s="9"/>
      <c r="I11" s="9"/>
      <c r="J11" s="9"/>
    </row>
    <row r="12" spans="1:10" s="4" customFormat="1" x14ac:dyDescent="0.25">
      <c r="A12" s="7"/>
      <c r="B12" s="7"/>
      <c r="C12" s="8"/>
      <c r="D12" s="9"/>
      <c r="E12" s="9"/>
      <c r="F12" s="9"/>
      <c r="H12" s="9"/>
      <c r="I12" s="9"/>
      <c r="J12" s="9"/>
    </row>
    <row r="13" spans="1:10" s="4" customFormat="1" x14ac:dyDescent="0.25">
      <c r="A13" s="7"/>
      <c r="B13" s="7"/>
      <c r="C13" s="8"/>
      <c r="D13" s="9"/>
      <c r="E13" s="9"/>
      <c r="F13" s="9"/>
      <c r="H13" s="9"/>
      <c r="I13" s="9"/>
      <c r="J13" s="9"/>
    </row>
    <row r="14" spans="1:10" s="4" customFormat="1" x14ac:dyDescent="0.25">
      <c r="A14" s="7"/>
      <c r="B14" s="7"/>
      <c r="C14" s="8"/>
      <c r="D14" s="9"/>
      <c r="E14" s="9"/>
      <c r="F14" s="9"/>
      <c r="H14" s="9"/>
      <c r="I14" s="9"/>
      <c r="J14" s="9"/>
    </row>
    <row r="15" spans="1:10" s="4" customFormat="1" x14ac:dyDescent="0.25">
      <c r="A15" s="7"/>
      <c r="B15" s="7"/>
      <c r="C15" s="8"/>
      <c r="D15" s="9"/>
      <c r="E15" s="9"/>
      <c r="F15" s="9"/>
      <c r="H15" s="9"/>
      <c r="I15" s="9"/>
      <c r="J15" s="9"/>
    </row>
    <row r="16" spans="1:10" s="4" customFormat="1" x14ac:dyDescent="0.25">
      <c r="A16" s="7"/>
      <c r="B16" s="7"/>
      <c r="C16" s="8"/>
      <c r="D16" s="9"/>
      <c r="E16" s="9"/>
      <c r="F16" s="9"/>
      <c r="H16" s="9"/>
      <c r="I16" s="9"/>
      <c r="J16" s="9"/>
    </row>
    <row r="17" spans="1:10" s="4" customFormat="1" x14ac:dyDescent="0.25">
      <c r="A17" s="7"/>
      <c r="B17" s="7"/>
      <c r="C17" s="8"/>
      <c r="D17" s="9"/>
      <c r="E17" s="9"/>
      <c r="F17" s="9"/>
      <c r="H17" s="9"/>
      <c r="I17" s="9"/>
      <c r="J17" s="9"/>
    </row>
    <row r="18" spans="1:10" s="4" customFormat="1" x14ac:dyDescent="0.25">
      <c r="A18" s="7"/>
      <c r="B18" s="7"/>
      <c r="C18" s="8"/>
      <c r="D18" s="9"/>
      <c r="E18" s="9"/>
      <c r="F18" s="9"/>
      <c r="H18" s="9"/>
      <c r="I18" s="9"/>
      <c r="J18" s="9"/>
    </row>
    <row r="19" spans="1:10" s="4" customFormat="1" x14ac:dyDescent="0.25">
      <c r="A19" s="7"/>
      <c r="B19" s="7"/>
      <c r="C19" s="8"/>
      <c r="D19" s="9"/>
      <c r="E19" s="9"/>
      <c r="F19" s="9"/>
      <c r="H19" s="9"/>
      <c r="I19" s="9"/>
      <c r="J19" s="9"/>
    </row>
    <row r="20" spans="1:10" s="4" customFormat="1" ht="18.75" customHeight="1" x14ac:dyDescent="0.25">
      <c r="A20" s="7"/>
      <c r="B20" s="7"/>
      <c r="C20" s="8"/>
      <c r="D20" s="9"/>
      <c r="E20" s="9"/>
      <c r="F20" s="67" t="s">
        <v>30</v>
      </c>
      <c r="H20" s="9"/>
      <c r="I20" s="9"/>
      <c r="J20" s="9"/>
    </row>
    <row r="21" spans="1:10" s="4" customFormat="1" ht="27" customHeight="1" x14ac:dyDescent="0.25">
      <c r="A21" s="68" t="s">
        <v>24</v>
      </c>
      <c r="B21" s="71" t="s">
        <v>25</v>
      </c>
      <c r="C21" s="69" t="s">
        <v>26</v>
      </c>
      <c r="D21" s="70" t="s">
        <v>27</v>
      </c>
      <c r="E21" s="70" t="s">
        <v>28</v>
      </c>
      <c r="F21" s="70" t="s">
        <v>29</v>
      </c>
      <c r="H21" s="9"/>
      <c r="I21" s="9"/>
      <c r="J21" s="9"/>
    </row>
    <row r="22" spans="1:10" s="4" customFormat="1" x14ac:dyDescent="0.25">
      <c r="A22" s="7"/>
      <c r="B22" s="7"/>
      <c r="C22" s="8"/>
      <c r="D22" s="9"/>
      <c r="E22" s="9"/>
      <c r="F22" s="9"/>
      <c r="H22" s="9"/>
      <c r="I22" s="9"/>
      <c r="J22" s="9"/>
    </row>
    <row r="23" spans="1:10" x14ac:dyDescent="0.25">
      <c r="A23" s="11" t="s">
        <v>2</v>
      </c>
      <c r="B23" s="12" t="s">
        <v>3</v>
      </c>
      <c r="C23" s="13" t="s">
        <v>4</v>
      </c>
      <c r="D23" s="14">
        <v>25</v>
      </c>
      <c r="E23" s="14"/>
      <c r="F23" s="14">
        <f>(D23*E23)</f>
        <v>0</v>
      </c>
      <c r="H23" s="14"/>
      <c r="I23" s="14"/>
      <c r="J23" s="14"/>
    </row>
    <row r="24" spans="1:10" x14ac:dyDescent="0.25">
      <c r="A24" s="15"/>
      <c r="C24" s="13"/>
      <c r="D24" s="14"/>
      <c r="E24" s="14"/>
      <c r="F24" s="14"/>
      <c r="H24" s="14"/>
      <c r="I24" s="14"/>
      <c r="J24" s="14"/>
    </row>
    <row r="25" spans="1:10" x14ac:dyDescent="0.25">
      <c r="A25" s="11" t="s">
        <v>5</v>
      </c>
      <c r="B25" s="12" t="s">
        <v>6</v>
      </c>
      <c r="C25" s="13"/>
      <c r="D25" s="14"/>
      <c r="E25" s="14"/>
      <c r="F25" s="14"/>
      <c r="H25" s="14"/>
      <c r="I25" s="14"/>
      <c r="J25" s="14"/>
    </row>
    <row r="26" spans="1:10" ht="25.5" x14ac:dyDescent="0.2">
      <c r="A26" s="15"/>
      <c r="B26" s="12" t="s">
        <v>7</v>
      </c>
      <c r="C26" s="16" t="s">
        <v>8</v>
      </c>
      <c r="D26" s="17">
        <v>1</v>
      </c>
      <c r="E26" s="17"/>
      <c r="F26" s="17">
        <f>D26*E26</f>
        <v>0</v>
      </c>
      <c r="H26" s="17"/>
      <c r="I26" s="17"/>
      <c r="J26" s="17"/>
    </row>
    <row r="27" spans="1:10" ht="38.25" x14ac:dyDescent="0.2">
      <c r="A27" s="15"/>
      <c r="B27" s="12" t="s">
        <v>9</v>
      </c>
      <c r="C27" s="16" t="s">
        <v>4</v>
      </c>
      <c r="D27" s="17">
        <v>29.5</v>
      </c>
      <c r="E27" s="17"/>
      <c r="F27" s="17">
        <f>D27*E27</f>
        <v>0</v>
      </c>
      <c r="H27" s="17"/>
      <c r="I27" s="17"/>
      <c r="J27" s="17"/>
    </row>
    <row r="28" spans="1:10" s="24" customFormat="1" ht="51" x14ac:dyDescent="0.2">
      <c r="A28" s="18"/>
      <c r="B28" s="19" t="s">
        <v>10</v>
      </c>
      <c r="C28" s="20" t="s">
        <v>11</v>
      </c>
      <c r="D28" s="21">
        <v>9</v>
      </c>
      <c r="E28" s="22"/>
      <c r="F28" s="23">
        <f>SUM(D28*E28)</f>
        <v>0</v>
      </c>
      <c r="H28" s="21"/>
      <c r="I28" s="22"/>
      <c r="J28" s="23"/>
    </row>
    <row r="29" spans="1:10" s="24" customFormat="1" x14ac:dyDescent="0.2">
      <c r="A29" s="18"/>
      <c r="B29" s="19"/>
      <c r="C29" s="20"/>
      <c r="D29" s="21"/>
      <c r="E29" s="22"/>
      <c r="F29" s="23"/>
      <c r="H29" s="21"/>
      <c r="I29" s="22"/>
      <c r="J29" s="23"/>
    </row>
    <row r="30" spans="1:10" s="24" customFormat="1" ht="13.5" customHeight="1" x14ac:dyDescent="0.2">
      <c r="A30" s="25" t="s">
        <v>12</v>
      </c>
      <c r="B30" s="26" t="s">
        <v>13</v>
      </c>
      <c r="C30" s="20" t="s">
        <v>14</v>
      </c>
      <c r="D30" s="21">
        <v>1</v>
      </c>
      <c r="E30" s="22"/>
      <c r="F30" s="23">
        <f>SUM(D30*E30)</f>
        <v>0</v>
      </c>
      <c r="H30" s="21"/>
      <c r="I30" s="22"/>
      <c r="J30" s="23"/>
    </row>
    <row r="31" spans="1:10" s="24" customFormat="1" ht="9.9499999999999993" customHeight="1" x14ac:dyDescent="0.2">
      <c r="A31" s="18"/>
      <c r="B31" s="27"/>
      <c r="C31" s="28"/>
      <c r="D31" s="29"/>
      <c r="E31" s="30"/>
      <c r="F31" s="31"/>
      <c r="H31" s="29"/>
      <c r="I31" s="30"/>
      <c r="J31" s="31"/>
    </row>
    <row r="32" spans="1:10" s="38" customFormat="1" ht="11.25" customHeight="1" x14ac:dyDescent="0.2">
      <c r="A32" s="32"/>
      <c r="B32" s="33"/>
      <c r="C32" s="34"/>
      <c r="D32" s="35"/>
      <c r="E32" s="36"/>
      <c r="F32" s="37"/>
      <c r="H32" s="35"/>
      <c r="I32" s="36"/>
      <c r="J32" s="37"/>
    </row>
    <row r="33" spans="1:10" s="43" customFormat="1" ht="15.75" x14ac:dyDescent="0.2">
      <c r="A33" s="39"/>
      <c r="B33" s="10" t="s">
        <v>15</v>
      </c>
      <c r="C33" s="40"/>
      <c r="D33" s="41"/>
      <c r="E33" s="41"/>
      <c r="F33" s="42"/>
      <c r="H33" s="41"/>
      <c r="I33" s="41"/>
      <c r="J33" s="42"/>
    </row>
    <row r="34" spans="1:10" s="43" customFormat="1" ht="15.75" x14ac:dyDescent="0.2">
      <c r="A34" s="39"/>
      <c r="B34" s="44"/>
      <c r="C34" s="40"/>
      <c r="D34" s="41"/>
      <c r="E34" s="41"/>
      <c r="F34" s="42"/>
      <c r="H34" s="41"/>
      <c r="I34" s="41"/>
      <c r="J34" s="42"/>
    </row>
    <row r="35" spans="1:10" s="43" customFormat="1" ht="15.75" x14ac:dyDescent="0.2">
      <c r="A35" s="39"/>
      <c r="B35" s="44"/>
      <c r="C35" s="40"/>
      <c r="D35" s="41"/>
      <c r="E35" s="41"/>
      <c r="F35" s="42"/>
      <c r="H35" s="41"/>
      <c r="I35" s="41"/>
      <c r="J35" s="42"/>
    </row>
    <row r="36" spans="1:10" s="43" customFormat="1" ht="15.75" x14ac:dyDescent="0.2">
      <c r="A36" s="39"/>
      <c r="B36" s="44"/>
      <c r="C36" s="40"/>
      <c r="D36" s="41"/>
      <c r="E36" s="41"/>
      <c r="F36" s="42"/>
      <c r="H36" s="41"/>
      <c r="I36" s="41"/>
      <c r="J36" s="42"/>
    </row>
    <row r="37" spans="1:10" s="43" customFormat="1" ht="15.75" x14ac:dyDescent="0.2">
      <c r="A37" s="39"/>
      <c r="B37" s="44"/>
      <c r="C37" s="40"/>
      <c r="D37" s="41"/>
      <c r="E37" s="41"/>
      <c r="F37" s="42"/>
      <c r="H37" s="41"/>
      <c r="I37" s="41"/>
      <c r="J37" s="42"/>
    </row>
    <row r="38" spans="1:10" s="43" customFormat="1" ht="15.75" x14ac:dyDescent="0.2">
      <c r="A38" s="39"/>
      <c r="B38" s="44"/>
      <c r="C38" s="40"/>
      <c r="D38" s="41"/>
      <c r="E38" s="41"/>
      <c r="F38" s="42"/>
      <c r="H38" s="41"/>
      <c r="I38" s="41"/>
      <c r="J38" s="42"/>
    </row>
    <row r="39" spans="1:10" s="43" customFormat="1" ht="15.75" x14ac:dyDescent="0.2">
      <c r="A39" s="39"/>
      <c r="B39" s="44"/>
      <c r="C39" s="40"/>
      <c r="D39" s="41"/>
      <c r="E39" s="41"/>
      <c r="F39" s="42"/>
      <c r="H39" s="41"/>
      <c r="I39" s="41"/>
      <c r="J39" s="42"/>
    </row>
    <row r="40" spans="1:10" s="43" customFormat="1" ht="15.75" x14ac:dyDescent="0.2">
      <c r="A40" s="39"/>
      <c r="B40" s="44"/>
      <c r="C40" s="40"/>
      <c r="D40" s="41"/>
      <c r="E40" s="41"/>
      <c r="F40" s="42"/>
      <c r="H40" s="41"/>
      <c r="I40" s="41"/>
      <c r="J40" s="42"/>
    </row>
    <row r="41" spans="1:10" s="43" customFormat="1" ht="15.75" x14ac:dyDescent="0.2">
      <c r="A41" s="39"/>
      <c r="B41" s="44"/>
      <c r="C41" s="40"/>
      <c r="D41" s="41"/>
      <c r="E41" s="41"/>
      <c r="F41" s="42"/>
      <c r="H41" s="41"/>
      <c r="I41" s="41"/>
      <c r="J41" s="42"/>
    </row>
    <row r="42" spans="1:10" s="43" customFormat="1" ht="15.75" x14ac:dyDescent="0.2">
      <c r="A42" s="39"/>
      <c r="B42" s="44"/>
      <c r="C42" s="40"/>
      <c r="D42" s="41"/>
      <c r="E42" s="41"/>
      <c r="F42" s="42"/>
      <c r="H42" s="41"/>
      <c r="I42" s="41"/>
      <c r="J42" s="42"/>
    </row>
    <row r="43" spans="1:10" s="43" customFormat="1" ht="15.75" x14ac:dyDescent="0.2">
      <c r="A43" s="39"/>
      <c r="B43" s="44"/>
      <c r="C43" s="40"/>
      <c r="D43" s="41"/>
      <c r="E43" s="41"/>
      <c r="F43" s="42"/>
      <c r="H43" s="41"/>
      <c r="I43" s="41"/>
      <c r="J43" s="42"/>
    </row>
    <row r="44" spans="1:10" s="43" customFormat="1" ht="15.75" x14ac:dyDescent="0.2">
      <c r="A44" s="39"/>
      <c r="B44" s="44"/>
      <c r="C44" s="40"/>
      <c r="D44" s="41"/>
      <c r="E44" s="41"/>
      <c r="F44" s="42"/>
      <c r="H44" s="41"/>
      <c r="I44" s="41"/>
      <c r="J44" s="42"/>
    </row>
    <row r="45" spans="1:10" s="43" customFormat="1" ht="15.75" x14ac:dyDescent="0.2">
      <c r="A45" s="39"/>
      <c r="B45" s="44"/>
      <c r="C45" s="40"/>
      <c r="D45" s="41"/>
      <c r="E45" s="41"/>
      <c r="F45" s="42"/>
      <c r="H45" s="41"/>
      <c r="I45" s="41"/>
      <c r="J45" s="42"/>
    </row>
    <row r="46" spans="1:10" s="43" customFormat="1" ht="15.75" x14ac:dyDescent="0.2">
      <c r="A46" s="39"/>
      <c r="B46" s="44"/>
      <c r="C46" s="40"/>
      <c r="D46" s="41"/>
      <c r="E46" s="41"/>
      <c r="F46" s="42"/>
      <c r="H46" s="41"/>
      <c r="I46" s="41"/>
      <c r="J46" s="42"/>
    </row>
    <row r="47" spans="1:10" s="43" customFormat="1" ht="15.75" x14ac:dyDescent="0.2">
      <c r="A47" s="39"/>
      <c r="B47" s="44"/>
      <c r="C47" s="40"/>
      <c r="D47" s="41"/>
      <c r="E47" s="41"/>
      <c r="F47" s="42"/>
      <c r="H47" s="41"/>
      <c r="I47" s="41"/>
      <c r="J47" s="42"/>
    </row>
    <row r="48" spans="1:10" s="43" customFormat="1" x14ac:dyDescent="0.2">
      <c r="A48" s="39"/>
      <c r="B48" s="45"/>
      <c r="C48" s="40"/>
      <c r="D48" s="41"/>
      <c r="E48" s="41"/>
      <c r="F48" s="42"/>
      <c r="H48" s="41"/>
      <c r="I48" s="41"/>
      <c r="J48" s="42"/>
    </row>
    <row r="49" spans="1:10" s="43" customFormat="1" ht="25.5" x14ac:dyDescent="0.2">
      <c r="A49" s="46" t="s">
        <v>2</v>
      </c>
      <c r="B49" s="47" t="s">
        <v>16</v>
      </c>
      <c r="C49" s="20" t="s">
        <v>11</v>
      </c>
      <c r="D49" s="21">
        <v>3</v>
      </c>
      <c r="E49" s="22"/>
      <c r="F49" s="23">
        <f>SUM(D49*E49)</f>
        <v>0</v>
      </c>
      <c r="H49" s="21"/>
      <c r="I49" s="22"/>
      <c r="J49" s="23"/>
    </row>
    <row r="50" spans="1:10" s="43" customFormat="1" x14ac:dyDescent="0.2">
      <c r="A50" s="39"/>
      <c r="B50" s="45"/>
      <c r="C50" s="40"/>
      <c r="D50" s="41"/>
      <c r="E50" s="41"/>
      <c r="F50" s="42"/>
      <c r="H50" s="41"/>
      <c r="I50" s="41"/>
      <c r="J50" s="42"/>
    </row>
    <row r="51" spans="1:10" s="43" customFormat="1" x14ac:dyDescent="0.2">
      <c r="A51" s="11" t="s">
        <v>5</v>
      </c>
      <c r="B51" s="12" t="s">
        <v>6</v>
      </c>
      <c r="C51" s="13"/>
      <c r="D51" s="14"/>
      <c r="E51" s="14"/>
      <c r="F51" s="14"/>
      <c r="H51" s="14"/>
      <c r="I51" s="14"/>
      <c r="J51" s="14"/>
    </row>
    <row r="52" spans="1:10" s="38" customFormat="1" ht="51" x14ac:dyDescent="0.2">
      <c r="A52" s="18"/>
      <c r="B52" s="19" t="s">
        <v>17</v>
      </c>
      <c r="C52" s="20" t="s">
        <v>11</v>
      </c>
      <c r="D52" s="21">
        <v>4</v>
      </c>
      <c r="E52" s="22"/>
      <c r="F52" s="23">
        <f>SUM(D52*E52)</f>
        <v>0</v>
      </c>
      <c r="H52" s="21"/>
      <c r="I52" s="22"/>
      <c r="J52" s="23"/>
    </row>
    <row r="53" spans="1:10" s="38" customFormat="1" x14ac:dyDescent="0.2">
      <c r="A53" s="48"/>
      <c r="B53" s="49"/>
      <c r="C53" s="34"/>
      <c r="D53" s="35"/>
      <c r="E53" s="35"/>
      <c r="F53" s="50"/>
      <c r="H53" s="35"/>
      <c r="I53" s="35"/>
      <c r="J53" s="50"/>
    </row>
    <row r="54" spans="1:10" s="38" customFormat="1" ht="15" customHeight="1" x14ac:dyDescent="0.2">
      <c r="A54" s="25" t="s">
        <v>12</v>
      </c>
      <c r="B54" s="26" t="s">
        <v>13</v>
      </c>
      <c r="C54" s="20" t="s">
        <v>14</v>
      </c>
      <c r="D54" s="21">
        <v>1</v>
      </c>
      <c r="E54" s="22"/>
      <c r="F54" s="23">
        <f>SUM(D54*E54)</f>
        <v>0</v>
      </c>
      <c r="H54" s="21"/>
      <c r="I54" s="22"/>
      <c r="J54" s="23"/>
    </row>
    <row r="55" spans="1:10" s="38" customFormat="1" x14ac:dyDescent="0.2">
      <c r="A55" s="48"/>
      <c r="B55" s="49"/>
      <c r="C55" s="34"/>
      <c r="D55" s="35"/>
      <c r="E55" s="35"/>
      <c r="F55" s="50"/>
      <c r="H55" s="35"/>
      <c r="I55" s="35"/>
      <c r="J55" s="50"/>
    </row>
    <row r="56" spans="1:10" s="38" customFormat="1" ht="15" customHeight="1" x14ac:dyDescent="0.2">
      <c r="A56" s="25"/>
      <c r="B56" s="10" t="s">
        <v>21</v>
      </c>
      <c r="C56" s="20"/>
      <c r="D56" s="21"/>
      <c r="E56" s="22"/>
      <c r="F56" s="23"/>
      <c r="H56" s="21"/>
      <c r="I56" s="22"/>
      <c r="J56" s="23"/>
    </row>
    <row r="57" spans="1:10" s="38" customFormat="1" ht="15" customHeight="1" x14ac:dyDescent="0.2">
      <c r="A57" s="25"/>
      <c r="B57" s="26"/>
      <c r="C57" s="20"/>
      <c r="D57" s="21"/>
      <c r="E57" s="22"/>
      <c r="F57" s="23"/>
      <c r="H57" s="21"/>
      <c r="I57" s="22"/>
      <c r="J57" s="23"/>
    </row>
    <row r="58" spans="1:10" s="38" customFormat="1" ht="15" customHeight="1" x14ac:dyDescent="0.2">
      <c r="A58" s="11" t="s">
        <v>2</v>
      </c>
      <c r="B58" s="12" t="s">
        <v>6</v>
      </c>
      <c r="C58" s="13"/>
      <c r="D58" s="14"/>
      <c r="E58" s="14"/>
      <c r="F58" s="14"/>
      <c r="H58" s="21"/>
      <c r="I58" s="22"/>
      <c r="J58" s="23"/>
    </row>
    <row r="59" spans="1:10" s="38" customFormat="1" ht="38.25" x14ac:dyDescent="0.2">
      <c r="A59" s="15"/>
      <c r="B59" s="12" t="s">
        <v>22</v>
      </c>
      <c r="C59" s="16" t="s">
        <v>4</v>
      </c>
      <c r="D59" s="17">
        <v>15</v>
      </c>
      <c r="E59" s="17"/>
      <c r="F59" s="17">
        <f>D59*E59</f>
        <v>0</v>
      </c>
      <c r="H59" s="21"/>
      <c r="I59" s="22"/>
      <c r="J59" s="23"/>
    </row>
    <row r="60" spans="1:10" s="38" customFormat="1" ht="51" x14ac:dyDescent="0.2">
      <c r="A60" s="18"/>
      <c r="B60" s="19" t="s">
        <v>23</v>
      </c>
      <c r="C60" s="20" t="s">
        <v>11</v>
      </c>
      <c r="D60" s="21">
        <v>2.5</v>
      </c>
      <c r="E60" s="22"/>
      <c r="F60" s="23">
        <f>SUM(D60*E60)</f>
        <v>0</v>
      </c>
      <c r="H60" s="21"/>
      <c r="I60" s="22"/>
      <c r="J60" s="23"/>
    </row>
    <row r="61" spans="1:10" s="38" customFormat="1" ht="15" customHeight="1" x14ac:dyDescent="0.2">
      <c r="A61" s="18"/>
      <c r="B61" s="19"/>
      <c r="C61" s="20"/>
      <c r="D61" s="21"/>
      <c r="E61" s="22"/>
      <c r="F61" s="23"/>
      <c r="H61" s="21"/>
      <c r="I61" s="22"/>
      <c r="J61" s="23"/>
    </row>
    <row r="62" spans="1:10" s="38" customFormat="1" ht="15" customHeight="1" x14ac:dyDescent="0.2">
      <c r="A62" s="25" t="s">
        <v>5</v>
      </c>
      <c r="B62" s="26" t="s">
        <v>13</v>
      </c>
      <c r="C62" s="20" t="s">
        <v>14</v>
      </c>
      <c r="D62" s="21">
        <v>1</v>
      </c>
      <c r="E62" s="22"/>
      <c r="F62" s="23">
        <f>SUM(D62*E62)</f>
        <v>0</v>
      </c>
      <c r="H62" s="21"/>
      <c r="I62" s="22"/>
      <c r="J62" s="23"/>
    </row>
    <row r="64" spans="1:10" x14ac:dyDescent="0.25">
      <c r="A64" s="51"/>
      <c r="B64" s="51" t="s">
        <v>31</v>
      </c>
      <c r="C64" s="52"/>
      <c r="D64" s="53"/>
      <c r="E64" s="54"/>
      <c r="F64" s="55">
        <f>SUM(F23:F55)</f>
        <v>0</v>
      </c>
      <c r="H64" s="56"/>
      <c r="I64" s="56"/>
      <c r="J64" s="57"/>
    </row>
    <row r="65" spans="1:13" s="58" customFormat="1" ht="13.5" x14ac:dyDescent="0.25">
      <c r="B65" s="59" t="s">
        <v>18</v>
      </c>
      <c r="C65" s="60"/>
      <c r="D65" s="61"/>
      <c r="E65" s="62"/>
      <c r="F65" s="63">
        <f>F64*0.25</f>
        <v>0</v>
      </c>
      <c r="H65" s="61"/>
      <c r="I65" s="61"/>
      <c r="J65" s="63"/>
    </row>
    <row r="66" spans="1:13" x14ac:dyDescent="0.25">
      <c r="A66" s="51"/>
      <c r="B66" s="51" t="s">
        <v>32</v>
      </c>
      <c r="C66" s="52"/>
      <c r="D66" s="53"/>
      <c r="E66" s="64"/>
      <c r="F66" s="55">
        <f>SUM(F64:F65)</f>
        <v>0</v>
      </c>
      <c r="H66" s="56"/>
      <c r="I66" s="56"/>
      <c r="J66" s="57"/>
      <c r="M66" s="12" t="s">
        <v>19</v>
      </c>
    </row>
    <row r="67" spans="1:13" x14ac:dyDescent="0.25">
      <c r="D67" s="12"/>
      <c r="F67" s="12"/>
      <c r="H67" s="12"/>
      <c r="J67" s="12"/>
    </row>
    <row r="68" spans="1:13" x14ac:dyDescent="0.2">
      <c r="B68" s="65" t="s">
        <v>20</v>
      </c>
      <c r="C68" s="12"/>
      <c r="D68" s="12"/>
      <c r="E68" s="9"/>
      <c r="F68" s="12"/>
      <c r="H68" s="12"/>
      <c r="I68" s="9"/>
      <c r="J68" s="12"/>
    </row>
    <row r="69" spans="1:13" x14ac:dyDescent="0.2">
      <c r="B69" s="65"/>
    </row>
    <row r="95" spans="3:10" x14ac:dyDescent="0.25">
      <c r="C95" s="12"/>
      <c r="D95" s="12"/>
      <c r="E95" s="12"/>
      <c r="F95" s="12"/>
      <c r="H95" s="12"/>
      <c r="I95" s="12"/>
      <c r="J95" s="12"/>
    </row>
    <row r="96" spans="3:10" x14ac:dyDescent="0.25">
      <c r="C96" s="12"/>
      <c r="D96" s="12"/>
      <c r="E96" s="12"/>
      <c r="F96" s="12"/>
      <c r="H96" s="12"/>
      <c r="I96" s="12"/>
      <c r="J96" s="12"/>
    </row>
    <row r="97" spans="3:10" x14ac:dyDescent="0.25">
      <c r="C97" s="12"/>
      <c r="D97" s="12"/>
      <c r="E97" s="12"/>
      <c r="F97" s="12"/>
      <c r="H97" s="12"/>
      <c r="I97" s="12"/>
      <c r="J97" s="12"/>
    </row>
    <row r="100" spans="3:10" x14ac:dyDescent="0.25">
      <c r="C100" s="12"/>
      <c r="D100" s="12"/>
      <c r="E100" s="12"/>
      <c r="F100" s="12"/>
      <c r="H100" s="12"/>
      <c r="I100" s="12"/>
      <c r="J100" s="12"/>
    </row>
  </sheetData>
  <mergeCells count="1">
    <mergeCell ref="A1:F1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2023-11-08T13:36:44Z</dcterms:modified>
</cp:coreProperties>
</file>