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Dijeljeni diskovi\Jednostavna nabava 2024\91 PODOPOLAGAČKI RADOVI NA REKONSTRUKCIJI ZGRADE EX RADIOLOGIJA 131-2024-JN\"/>
    </mc:Choice>
  </mc:AlternateContent>
  <bookViews>
    <workbookView xWindow="0" yWindow="0" windowWidth="28800" windowHeight="12225"/>
  </bookViews>
  <sheets>
    <sheet name="Građ.-obrtn.radovi" sheetId="2"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1Excel_BuiltIn_Print_Area_1">#REF!</definedName>
    <definedName name="_xlnm._FilterDatabase" localSheetId="0" hidden="1">'Građ.-obrtn.radovi'!$C$9:$C$32</definedName>
    <definedName name="a">#REF!</definedName>
    <definedName name="aa">#REF!</definedName>
    <definedName name="ADRESA">#REF!</definedName>
    <definedName name="ADRESA_IZVOD">'[1]Osn-Pod'!$C$8</definedName>
    <definedName name="adsss">[2]AB!#REF!</definedName>
    <definedName name="ANEX_I">[3]Podaci!$S$8</definedName>
    <definedName name="ANEX_II">[3]Podaci!$S$9</definedName>
    <definedName name="ARMIRANO_BETONSKI_RADOVI">#REF!</definedName>
    <definedName name="ATR">#REF!</definedName>
    <definedName name="AVANS_ISPL">[3]Podaci!$E$40</definedName>
    <definedName name="b">#REF!</definedName>
    <definedName name="BAKRENI_KABELI__PRIKLJUČNICE_I_KONEKTORI">#REF!</definedName>
    <definedName name="bbb">#REF!</definedName>
    <definedName name="beeton">"'file://Abwd2/c/Miljenko/slavonski brod/opci uvjeti, napomene i sl..xls'#$AB.$#REF!$#REF!"</definedName>
    <definedName name="bet">#REF!</definedName>
    <definedName name="beton">[2]AB!#REF!</definedName>
    <definedName name="beton_11">[4]GRADJEVINSKI!#REF!</definedName>
    <definedName name="beton_11_1">"$#REF!.$#REF!$#REF!"</definedName>
    <definedName name="beton_13">"$#REF!.$#REF!$#REF!"</definedName>
    <definedName name="beton_14">[2]AB!#REF!</definedName>
    <definedName name="beton_15">"$#REF!.$#REF!$#REF!"</definedName>
    <definedName name="beton_17">"$#REF!.$#REF!$#REF!"</definedName>
    <definedName name="beton_5">"$#REF!.$#REF!$#REF!"</definedName>
    <definedName name="beton_6">[5]AB!#REF!</definedName>
    <definedName name="beton_8">#REF!</definedName>
    <definedName name="beton_9">"$#REF!.$#REF!$#REF!"</definedName>
    <definedName name="betonn">[2]AB!#REF!</definedName>
    <definedName name="BRAVARSKI">#REF!</definedName>
    <definedName name="BRAVARSKI_RADOVI">#REF!</definedName>
    <definedName name="Broj">#REF!</definedName>
    <definedName name="BROJ_GRESAKA_NA_VEZI">[3]Podaci!#REF!</definedName>
    <definedName name="BROJ_SIT">[3]Podaci!$S$11</definedName>
    <definedName name="BROJ_UGOVORA">#REF!</definedName>
    <definedName name="cc">#REF!</definedName>
    <definedName name="cijene">#REF!</definedName>
    <definedName name="dat">'[6]Osn-Pod'!$G$9</definedName>
    <definedName name="DAT_SIT">'[1]Osn-Pod'!$C$18</definedName>
    <definedName name="DATOTEKA">#REF!</definedName>
    <definedName name="DATUM_DANAS">#REF!</definedName>
    <definedName name="DEMONTAŽA_POSTOJEĆIH_UREĐAJA_I_INSTALACIJA">#REF!</definedName>
    <definedName name="DEMONTAŽE_I_RUŠENJA">#REF!</definedName>
    <definedName name="DEPOZIT">#REF!</definedName>
    <definedName name="DIONICE">'[1]Osn-Pod'!$E$11</definedName>
    <definedName name="DIREKTOR">'[1]Osn-Pod'!$C$20</definedName>
    <definedName name="DIZALO">#REF!</definedName>
    <definedName name="DODATNA_PRIKLJUČNA_OPREMA_I_KOMPONENTE">#REF!</definedName>
    <definedName name="dsds">#REF!</definedName>
    <definedName name="eewe">[3]Podaci!#REF!</definedName>
    <definedName name="ELEKTRO_DIO">#REF!</definedName>
    <definedName name="ELEKTRO_INSTALATERSKI_RADOVI">#REF!</definedName>
    <definedName name="Excel_BuiltIn_Print_Area_1">#REF!</definedName>
    <definedName name="Excel_BuiltIn_Print_Area_1_1">#REF!</definedName>
    <definedName name="Excel_BuiltIn_Print_Area_11">#REF!</definedName>
    <definedName name="Excel_BuiltIn_Print_Area_14_1">#REF!</definedName>
    <definedName name="Excel_BuiltIn_Print_Area_16_1">#REF!</definedName>
    <definedName name="Excel_BuiltIn_Print_Area_2">#REF!</definedName>
    <definedName name="Excel_BuiltIn_Print_Area_2_1">#REF!</definedName>
    <definedName name="Excel_BuiltIn_Print_Area_20_1">#REF!</definedName>
    <definedName name="Excel_BuiltIn_Print_Area_22">#REF!</definedName>
    <definedName name="Excel_BuiltIn_Print_Area_3">#REF!</definedName>
    <definedName name="Excel_BuiltIn_Print_Area_3_1">#REF!</definedName>
    <definedName name="Excel_BuiltIn_Print_Area_4">#REF!</definedName>
    <definedName name="Excel_BuiltIn_Print_Area_4_1">#REF!</definedName>
    <definedName name="Excel_BuiltIn_Print_Area_5">#REF!</definedName>
    <definedName name="Excel_BuiltIn_Print_Area_5_1">#REF!</definedName>
    <definedName name="Excel_BuiltIn_Print_Area_6_1">#REF!</definedName>
    <definedName name="Excel_BuiltIn_Print_Area_6_1_1">#REF!</definedName>
    <definedName name="Excel_BuiltIn_Print_Area_7_1">#REF!</definedName>
    <definedName name="Excel_BuiltIn_Print_Area_8_1">#REF!</definedName>
    <definedName name="Excel_BuiltIn_Print_Area_8_1_1">#REF!</definedName>
    <definedName name="Excel_BuiltIn_Print_Titles">#REF!</definedName>
    <definedName name="Excel_BuiltIn_Print_Titles_1">#REF!</definedName>
    <definedName name="Excel_BuiltIn_Print_Titles_11">#REF!</definedName>
    <definedName name="Excel_BuiltIn_Print_Titles_14_1">#REF!</definedName>
    <definedName name="Excel_BuiltIn_Print_Titles_2">#REF!</definedName>
    <definedName name="Excel_BuiltIn_Print_Titles_20">#REF!</definedName>
    <definedName name="Excel_BuiltIn_Print_Titles_3">#REF!</definedName>
    <definedName name="Excel_BuiltIn_Print_Titles_4">#REF!</definedName>
    <definedName name="Excel_BuiltIn_Print_Titles_4_1">#REF!</definedName>
    <definedName name="Excel_BuiltIn_Print_Titles_5">#REF!</definedName>
    <definedName name="Excel_BuiltIn_Print_Titles_5_1">#REF!</definedName>
    <definedName name="Excel_BuiltIn_Print_Titles_6_1">#REF!</definedName>
    <definedName name="Excel_BuiltIn_Print_Titles_6_1_1">#REF!</definedName>
    <definedName name="Excel_BuiltIn_Print_Titles_7">#REF!</definedName>
    <definedName name="Excel_BuiltIn_Print_Titles_8">#REF!</definedName>
    <definedName name="Excel_BuiltIn_Print_Titles_8_1">#REF!</definedName>
    <definedName name="FASADERSKI_RADOVI">#REF!</definedName>
    <definedName name="GAŠENJE_POŽARA_PLINOM_FM_200">#REF!</definedName>
    <definedName name="gfgdfg">[2]ZIDARSKI!#REF!</definedName>
    <definedName name="GIPSARSKI_RADOVI">#REF!</definedName>
    <definedName name="GOD_SIT">[3]Podaci!$T$22</definedName>
    <definedName name="GRAĐEVINSKI_PROBOJI">#REF!</definedName>
    <definedName name="GRAĐEVINSKI_RADOVI_VODOVODA_I_KANALIZACIJE">#REF!</definedName>
    <definedName name="GRAĐEVINSKO_OBRTNIČKI_RADOVI">#REF!</definedName>
    <definedName name="GRIJANJE_I_HLAĐENJE_VENT._KONV._I_RAD.">#REF!</definedName>
    <definedName name="HLAĐENJE_SOBA_SA_SERVERIMA_I_UPS_om">#REF!</definedName>
    <definedName name="ID">#REF!</definedName>
    <definedName name="INSTALACIJA_KLIMA_KOMORA_KK1">#REF!</definedName>
    <definedName name="INSTALACIJA_KLIMA_KOMORE_ZRAČNA_STRANA">#REF!</definedName>
    <definedName name="INSTALACIJSKE_CIJEVI_I_KABELSKI_KANALI">#REF!</definedName>
    <definedName name="INSTALATERSKI_RADOVI___VODOVOD_I_KANALIZACIJA">#REF!</definedName>
    <definedName name="INVEST_ADRESA">[3]Podaci!$F$3</definedName>
    <definedName name="INVEST_MAT_BROJ">[3]Podaci!$N$3</definedName>
    <definedName name="INVESTITOR">[3]Podaci!$F$2</definedName>
    <definedName name="IZOLATERSKI_RADOVI">#REF!</definedName>
    <definedName name="IZVOD_ADRESA">[3]Podaci!$F$8</definedName>
    <definedName name="IZVOD_DIR">[3]Podaci!$F$9</definedName>
    <definedName name="IZVODITELJ">[3]Podaci!$F$7</definedName>
    <definedName name="JAKA_STRUJA">#REF!</definedName>
    <definedName name="KANALIZACIJA___MONTERSKI_RADOVI">#REF!</definedName>
    <definedName name="KERAMIČARSKI_RADOVI">#REF!</definedName>
    <definedName name="KLASA">[3]Podaci!$F$13</definedName>
    <definedName name="Kolnik_16.3.">'[7]16. Prometnice'!$G$277</definedName>
    <definedName name="KOMUNIKACIJSKI_RAZDJEL._I_PRIP._OPREMA">#REF!</definedName>
    <definedName name="KONZALTING">#REF!</definedName>
    <definedName name="KOR_IME">#REF!</definedName>
    <definedName name="KOR_IME_OCA">#REF!</definedName>
    <definedName name="KOR_PREZIME">#REF!</definedName>
    <definedName name="KOTLOVNICA">#REF!</definedName>
    <definedName name="KUCE_GOTOVE">#REF!</definedName>
    <definedName name="KUCE_GOTOVE_IV">#REF!</definedName>
    <definedName name="KUCE_GOTOVE_V">#REF!</definedName>
    <definedName name="KUCE_U_RADU">#REF!</definedName>
    <definedName name="MAT_BROJ">[3]Podaci!$F$12</definedName>
    <definedName name="MJERENJA_I_MJERNI_CERTIFIKATI">#REF!</definedName>
    <definedName name="MJES_AVANS">#REF!</definedName>
    <definedName name="MJES_BRUTTO">#REF!</definedName>
    <definedName name="MJES_DIONICE">#REF!</definedName>
    <definedName name="MJES_IZVR">#REF!</definedName>
    <definedName name="MJES_PDV">#REF!</definedName>
    <definedName name="MJES_SIT">[3]Podaci!$T$21</definedName>
    <definedName name="MJESTO">#REF!</definedName>
    <definedName name="mjesto_datum">[3]Podaci!$S$17</definedName>
    <definedName name="MONTAŽERSKI_RADOVI">#REF!</definedName>
    <definedName name="MONTERSKI_RADOVI_INSTALACIJE_VODOVODA">#REF!</definedName>
    <definedName name="NADZOR">[3]Podaci!$F$36</definedName>
    <definedName name="NASELJE">#REF!</definedName>
    <definedName name="OBRADIO">[3]Podaci!$F$37</definedName>
    <definedName name="Odvod_16.4.">'[7]16. Prometnice'!$G$329</definedName>
    <definedName name="OPREMANJE_OBJEKTA">#REF!</definedName>
    <definedName name="OSTALI_RADOVI">#REF!</definedName>
    <definedName name="pau">#REF!</definedName>
    <definedName name="pausal">#REF!</definedName>
    <definedName name="pausal_10">[2]ZIDARSKI!#REF!</definedName>
    <definedName name="pausal_11">#REF!</definedName>
    <definedName name="pausal_11_1">"'file://Budanko/c/RADNO/Miramare/pisana dokumentacija/M-trosk_gradj-radno_II.xls'#$ZIDARSKIp.$#REF!$#REF!"</definedName>
    <definedName name="pausal_12">[2]ZIDARSKI!#REF!</definedName>
    <definedName name="pausal_13">"'file://Budanko/c/RADNO/Miramare/pisana dokumentacija/M-trosk_gradj-radno_II.xls'#$ZIDARSKIp.$#REF!$#REF!"</definedName>
    <definedName name="pausal_14">#REF!</definedName>
    <definedName name="pausal_15">"'file://Budanko/c/RADNO/Miramare/pisana dokumentacija/M-trosk_gradj-radno_II.xls'#$ZIDARSKIp.$#REF!$#REF!"</definedName>
    <definedName name="pausal_17">"'file://Budanko/c/RADNO/Miramare/pisana dokumentacija/M-trosk_gradj-radno_II.xls'#$ZIDARSKIp.$#REF!$#REF!"</definedName>
    <definedName name="pausal_18">[8]ZIDARSKI!#REF!</definedName>
    <definedName name="pausal_19">"'file://Abwd2/c/Miljenko/slavonski brod/opci uvjeti, napomene i sl..xls'#$ZIDARSKI.$#REF!$#REF!"</definedName>
    <definedName name="pausal_2">[2]ZIDARSKI!#REF!</definedName>
    <definedName name="pausal_2_1">"'file://Abwd2/c/Miljenko/slavonski brod/opci uvjeti, napomene i sl..xls'#$ZIDARSKI.$#REF!$#REF!"</definedName>
    <definedName name="pausal_21">"'file://Abwd2/c/Miljenko/slavonski brod/opci uvjeti, napomene i sl..xls'#$ZIDARSKI.$#REF!$#REF!"</definedName>
    <definedName name="pausal_23">"'file://Abwd2/c/Miljenko/slavonski brod/opci uvjeti, napomene i sl..xls'#$ZIDARSKI.$#REF!$#REF!"</definedName>
    <definedName name="pausal_25">"'file://Abwd2/c/Miljenko/slavonski brod/opci uvjeti, napomene i sl..xls'#$ZIDARSKI.$#REF!$#REF!"</definedName>
    <definedName name="pausal_27">"'file://Abwd2/c/Miljenko/slavonski brod/opci uvjeti, napomene i sl..xls'#$ZIDARSKI.$#REF!$#REF!"</definedName>
    <definedName name="pausal_3">[2]ZIDARSKI!#REF!</definedName>
    <definedName name="pausal_3_1">"'file://Abwd2/c/Miljenko/slavonski brod/opci uvjeti, napomene i sl..xls'#$ZIDARSKI.$#REF!$#REF!"</definedName>
    <definedName name="pausal_31">"'file://Abwd2/c/Miljenko/slavonski brod/opci uvjeti, napomene i sl..xls'#$ZIDARSKI.$#REF!$#REF!"</definedName>
    <definedName name="pausal_4">[2]ZIDARSKI!#REF!</definedName>
    <definedName name="pausal_5">[2]ZIDARSKI!#REF!</definedName>
    <definedName name="pausal_5_1">"'file://Budanko/c/RADNO/Miramare/pisana dokumentacija/M-trosk_gradj-radno_II.xls'#$ZIDARSKIp.$#REF!$#REF!"</definedName>
    <definedName name="pausal_6">[2]ZIDARSKI!#REF!</definedName>
    <definedName name="pausal_7">[2]ZIDARSKI!#REF!</definedName>
    <definedName name="pausal_7_1">"'file://Abwd2/c/Miljenko/slavonski brod/opci uvjeti, napomene i sl..xls'#$ZIDARSKI.$#REF!$#REF!"</definedName>
    <definedName name="pausal_8">[2]ZIDARSKI!#REF!</definedName>
    <definedName name="pausal_9">[2]ZIDARSKI!#REF!</definedName>
    <definedName name="pausal_9_1">"'file://Budanko/c/RADNO/Miramare/pisana dokumentacija/M-trosk_gradj-radno_II.xls'#$ZIDARSKIp.$#REF!$#REF!"</definedName>
    <definedName name="pausal1">#REF!</definedName>
    <definedName name="PDV">[3]Podaci!$G$22</definedName>
    <definedName name="PODOPOLAGAČKI_RADOVI">#REF!</definedName>
    <definedName name="PODRUCJE">[3]Podaci!$T$2</definedName>
    <definedName name="PREDH_SIT">[3]Evid!$F$70</definedName>
    <definedName name="PRESPOJNI_KABELI">#REF!</definedName>
    <definedName name="PRESPOJNI_PANELI">#REF!</definedName>
    <definedName name="Pripr_16.1.">'[7]16. Prometnice'!$G$66</definedName>
    <definedName name="PRIPREMNO_DEMONTAŽNI_RADOVI">#REF!</definedName>
    <definedName name="PROJEKTANT2">#REF!</definedName>
    <definedName name="PROMET">#REF!</definedName>
    <definedName name="q">#REF!</definedName>
    <definedName name="qxyz">#REF!</definedName>
    <definedName name="RADILISTE">[3]Podaci!$T$3</definedName>
    <definedName name="RADOVI">[3]Podaci!$F$4</definedName>
    <definedName name="RASHLADNO_POSTROJENJE">#REF!</definedName>
    <definedName name="REALIZ_KONT">#REF!</definedName>
    <definedName name="REALIZACIJA">[3]Kuce!$J$69</definedName>
    <definedName name="REALIZACIJA_1998">[3]Podaci!$F$17</definedName>
    <definedName name="RED_BROJ_SIT">[3]Podaci!$S$12</definedName>
    <definedName name="SANITARNI_UREĐAJI_I_ARMATURE">#REF!</definedName>
    <definedName name="sdsd">#REF!</definedName>
    <definedName name="sdsddsdsd">#REF!</definedName>
    <definedName name="sdsdsd">[5]AB!#REF!</definedName>
    <definedName name="SIFRA_UPUTE">#REF!</definedName>
    <definedName name="Sign_16.5.">'[7]16. Prometnice'!$G$408</definedName>
    <definedName name="SIT_BROJ">'[1]Osn-Pod'!$G$15</definedName>
    <definedName name="SOBOSLIKARSKO_LIČILAČKI_RADOVI">#REF!</definedName>
    <definedName name="sqas">#REF!</definedName>
    <definedName name="STAKLARSKI_RADOVI">#REF!</definedName>
    <definedName name="STOLARSKI_RADOVI">#REF!</definedName>
    <definedName name="STROJARSKE_INSTALACIJE">#REF!</definedName>
    <definedName name="STROJARSKI_DIO">#REF!</definedName>
    <definedName name="SUSTAV_DOJAVE_POŽARA">#REF!</definedName>
    <definedName name="SVEUKUPNA_REKAPITULACIJA">#REF!</definedName>
    <definedName name="Sveukupno">#REF!</definedName>
    <definedName name="SVJETLOVODNI_KABELI__PRIKLJUČNICE_I_KONEKTORI">#REF!</definedName>
    <definedName name="t">#REF!</definedName>
    <definedName name="TEK_RACUN">[3]Podaci!$F$15</definedName>
    <definedName name="TROŠKOVNIK_OPREME_I_STRUKTURNOG_KABLIRANJA">#REF!</definedName>
    <definedName name="UGOV_AVANS">[3]Podaci!$G$19</definedName>
    <definedName name="UGOV_BROJ">[3]Podaci!$F$11</definedName>
    <definedName name="UGOV_DIONICE">[3]Podaci!$G$20</definedName>
    <definedName name="UGOV_IZNOS">[3]Podaci!$S$7</definedName>
    <definedName name="UKUPNA_ISPLATA">#REF!</definedName>
    <definedName name="URU_BROJ">[3]Podaci!$F$14</definedName>
    <definedName name="valuta">[3]Podaci!$N$22</definedName>
    <definedName name="VANTROŠKOVNIČKI_RADOVI">#REF!</definedName>
    <definedName name="VENTILACIJA_PROSTORIJA_NA_1._I_2._KATU">#REF!</definedName>
    <definedName name="VENTILACIJA_SANITARNIH_I_POM._PROSTORIJA">#REF!</definedName>
    <definedName name="VRSTA_SIT">[3]Podaci!$S$13</definedName>
    <definedName name="w">[2]AB!#REF!</definedName>
    <definedName name="www">[4]GRADJEVINSKI!#REF!</definedName>
    <definedName name="wwww">[2]AB!#REF!</definedName>
    <definedName name="xxl">#REF!</definedName>
    <definedName name="xy">[9]ZIDARSKI!#REF!</definedName>
    <definedName name="z">#REF!</definedName>
    <definedName name="ZAP">[3]Podaci!$F$16</definedName>
    <definedName name="Zem_16.2.">'[7]16. Prometnice'!$G$130</definedName>
    <definedName name="ZEMLJANI_RADOVI">#REF!</definedName>
    <definedName name="ZIDARSKI_RADOVI">#REF!</definedName>
    <definedName name="ZUPANIJA">[3]Podaci!$F$5</definedName>
    <definedName name="ž">#REF!</definedName>
    <definedName name="ž_10">#REF!</definedName>
    <definedName name="ž_11">#REF!</definedName>
    <definedName name="ž_12">#REF!</definedName>
    <definedName name="ž_14">#REF!</definedName>
    <definedName name="ž_2">#REF!</definedName>
    <definedName name="ž_3">#REF!</definedName>
    <definedName name="ž_4">#REF!</definedName>
    <definedName name="ž_5">#REF!</definedName>
    <definedName name="ž_6">#REF!</definedName>
    <definedName name="ž_7">#REF!</definedName>
    <definedName name="ž_8">#REF!</definedName>
    <definedName name="ž_9">#REF!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9" i="2" l="1"/>
  <c r="F27" i="2" l="1"/>
  <c r="F23" i="2" l="1"/>
  <c r="F31" i="2" l="1"/>
  <c r="F32" i="2" l="1"/>
  <c r="F33" i="2" l="1"/>
  <c r="F34" i="2" s="1"/>
</calcChain>
</file>

<file path=xl/sharedStrings.xml><?xml version="1.0" encoding="utf-8"?>
<sst xmlns="http://schemas.openxmlformats.org/spreadsheetml/2006/main" count="34" uniqueCount="32">
  <si>
    <t>1.</t>
  </si>
  <si>
    <t>2.</t>
  </si>
  <si>
    <t>4.</t>
  </si>
  <si>
    <t>3.</t>
  </si>
  <si>
    <t>REDNI BROJ</t>
  </si>
  <si>
    <t>OPIS STAVKE</t>
  </si>
  <si>
    <t>JED.   MJERE</t>
  </si>
  <si>
    <t>KOLIČINA</t>
  </si>
  <si>
    <t>JEDINIČNA CIJENA</t>
  </si>
  <si>
    <t>CIJENA</t>
  </si>
  <si>
    <t>Naručitelj: SVEUČILIŠTE JURJA DOBRILE U PULI, Zagrebačka 30, 52 100 PULA</t>
  </si>
  <si>
    <t>u EUR</t>
  </si>
  <si>
    <r>
      <t>m</t>
    </r>
    <r>
      <rPr>
        <vertAlign val="superscript"/>
        <sz val="10"/>
        <rFont val="Arial"/>
        <family val="2"/>
        <charset val="238"/>
      </rPr>
      <t>2</t>
    </r>
  </si>
  <si>
    <t>PRENAMJENA DIJELA PRIZEMLJA ZGRADE "EX INTERNA" OB PULA</t>
  </si>
  <si>
    <t>UKUPNO (bez PDV-a)</t>
  </si>
  <si>
    <t>SVEUKUPNO (s PDV-om)</t>
  </si>
  <si>
    <t xml:space="preserve">PDV </t>
  </si>
  <si>
    <t>Evidencijski broj nabave: 131-2024-JN</t>
  </si>
  <si>
    <t>XVII</t>
  </si>
  <si>
    <t>PODOPOLAGAČKI RADOVI</t>
  </si>
  <si>
    <t>Predmet nabave: Podopolagački radovi na zgradi "ex radiologija"</t>
  </si>
  <si>
    <r>
      <rPr>
        <b/>
        <sz val="10"/>
        <color theme="1"/>
        <rFont val="Arial"/>
        <family val="2"/>
      </rPr>
      <t>Napomena: Dilatacija na pozicijama puknuća estriha</t>
    </r>
    <r>
      <rPr>
        <sz val="10"/>
        <color theme="1"/>
        <rFont val="Arial"/>
        <family val="2"/>
        <charset val="238"/>
      </rPr>
      <t xml:space="preserve">
Potrebno je napraviti slijedeće:
- Izvesti otvaranje i proširenje pukotina te poprečne rezove (češalj) na svakih cca 20 cm u dužini cca 20 cm (po 10 cm sa obje strane pukotine). Nakon rezanja otprašiti i premazati rezove nekim od prajmera ovisno o sustavu koji se koristi. Upotrijebiti Mapei ili jednakovrijedan premaz.
- U rezove u dubinu zapuniti sa epoksijem.
- U zonu reza utisnuti karbonsko uže i sve zapuniti mješavinom epoksija i kvarcnog pijeska. Sve završiti ravno sa površinom cementne glazure.
Nakon ovoga izvesti ugovornu stavku cementne nivelir mase.</t>
    </r>
  </si>
  <si>
    <r>
      <t>m</t>
    </r>
    <r>
      <rPr>
        <vertAlign val="superscript"/>
        <sz val="10"/>
        <rFont val="Arial"/>
        <family val="2"/>
      </rPr>
      <t>2</t>
    </r>
  </si>
  <si>
    <t>Izrada samonivelirajuće mase</t>
  </si>
  <si>
    <t>Dobava i postava linoleum poda</t>
  </si>
  <si>
    <t>Nabava, dobava i postava linoleum poda proizvođača kao Forbo tip Marmoleum Marbled 3860 silver shadow debljine 2,5 mm, širine 200 cm, slobodne dužine, a sve prema odobrenom uzorku. Linoleum se postavlja ljepljenjem na predhodno niveliranu i suhu cemnetnu podlogu. Prethodno potrebno izmjeriti količinu vlage u cementnoj glazuri i zatražiti odobrenje od nadzornog inženjera za postavu linoleuma ukoliko količina vlage u cementnoj glazuri zadovoljava. Ukoliko količina vlage u cementnoj glazuri nije zadovoljavajuća pokrenuti postupak isušivanja pomoću isusivača vlage. Stavka uključuje premazivanje podloge Primerom G u dva sloja, te ljepljenje adekvatnim ljepilom proizvođača kao Mapei Ultrabond 530. Jediničnom cijenom obuhvatiti izradu holkera visine 10 cm od istog materijala kao i podni sloj, kao i sve potrebne predradnje i radnje do potpune gotovosti i funkcionalnosti postavljenog linoleuma, završno čišćenje, zaštita linoleuma nakon postave, a prije montaže namještaja. Obračun po m2  tlocrtne projekcije stvarno postavljenog linoleuma.</t>
  </si>
  <si>
    <t>Uzdignuti kompjutorski pod</t>
  </si>
  <si>
    <t>Dobava, doprema, prijenos do radilišta i montaža uzdignutog poda sastavljenog iz modularnih panela i metalne podkonstrukcije. U jediničnu cijenu obračunati m² gotovog poda sa svim potrebnim niveliranjem (uključivo usklađivanje visina sa ostalim prostorijama na gradilištu) i učvršćivanjem potkonstrukcije (uključivo tiplanje ili ljepljenje), pričvršćivanje rubnih nogica potkonstrukcije uz zid, rezanjem i bušenjem rupa (dimenzije i položaj bušenja rupa dat će Investitor), obradom rubova, pripasavanjem prema pragovima i zidovima uz dobavu i montažu gumenih brtvi za ''meko'' prislanjanje uz zidove i završni aluminijski sokl. Detaljan plan montaže prije izvođenja dati na odobrenje investitoru. Obračun komplet do pune gotovosti. Modularni paneli su dimenzija 600x600 mm, debljine 38 mm (tolerancija 0,5 mm), izrađeni od kalcijevog sulfata ojačanog vlaknima. Paneli moraju biti završeni na način da je hodajuća površina antistatički linoleum, d=2,5 mm. Boja i izgled hodajuće površine po izboru investitora. Vanjski obrub panela od PVC materijala koji ne škripi. Donja površina čelični lim debljine = 0,5 mm. Tehničke karakteristike: reakcija na vatru: I klasa, otpornost na vatru minimalno REI 60, operativna nosivost min. konc. 4,0 KN 3A klasa sa sigurnosnim faktorom 2. Potkonstrukcija mora biti SNG, izrađena od galvaniziranog čelika, a brtve koje se nalaze na glavi nogice i stringeru djeluju antivibracijski i konduktivno. Pod mora osigurati zvučnu izolaciju od najmanje 40 dB, te zadovoljavati standard ISO 140.</t>
  </si>
  <si>
    <t>Nabava materijala, doprema, čišćenje podloge te niveliranje samo izravnavajućom masom, proizvođača kao Mapei Ultraplan eco ili jednakovrijedan, preko cementne glazure prije postave linoleum poda u debljini 3 mm. Jediničnom cijenom obuhvatiti sve potrebne predradnje i radnje do potpune gotovosti samonivelirajuće mase koja je spremna za ljepljenje linoleum poda. Obračun po m2 izvedene samonivelirajuće mase.</t>
  </si>
  <si>
    <t>Hidroizolacijski premaz</t>
  </si>
  <si>
    <r>
      <t xml:space="preserve">Prilog I. Troškovnik- </t>
    </r>
    <r>
      <rPr>
        <sz val="10"/>
        <color rgb="FFFF0000"/>
        <rFont val="Arial"/>
        <family val="2"/>
      </rPr>
      <t>1. IZMJENE</t>
    </r>
  </si>
  <si>
    <t>Dobava i ugradnja hidroizolacijskog premaza u vidu dvokomponentne epoxy parne brane u 2 sloja, kao Mapei, koja potpuno zatvara cementnu glazuru i sprječava prodiranje vlage u cementnu glazuru, znatno učvršćuje cementnu glazuru čime se ujedno saniraju sve pukotine u cementnoj glazuri. Obračun po m2 obrađene tlocrtne površine sve do potpune gotovosti i funkcionalnosti.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</si>
</sst>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 _k_n_-;\-* #,##0.00\ _k_n_-;_-* &quot;-&quot;??\ _k_n_-;_-@_-"/>
    <numFmt numFmtId="164" formatCode="#,##0.00\ _k_n"/>
  </numFmts>
  <fonts count="16" x14ac:knownFonts="1">
    <font>
      <sz val="11"/>
      <color theme="1"/>
      <name val="Calibri"/>
      <family val="2"/>
      <charset val="238"/>
      <scheme val="minor"/>
    </font>
    <font>
      <sz val="10"/>
      <color theme="1"/>
      <name val="Arial"/>
      <family val="2"/>
      <charset val="238"/>
    </font>
    <font>
      <b/>
      <sz val="10"/>
      <color theme="1"/>
      <name val="Arial"/>
      <family val="2"/>
      <charset val="238"/>
    </font>
    <font>
      <b/>
      <sz val="11"/>
      <color theme="1"/>
      <name val="Calibri"/>
      <family val="2"/>
      <charset val="238"/>
      <scheme val="minor"/>
    </font>
    <font>
      <sz val="10"/>
      <name val="Helv"/>
    </font>
    <font>
      <sz val="10"/>
      <name val="Arial"/>
      <family val="2"/>
      <charset val="238"/>
    </font>
    <font>
      <b/>
      <sz val="10"/>
      <color theme="1"/>
      <name val="Arial"/>
      <family val="2"/>
    </font>
    <font>
      <sz val="11"/>
      <color theme="1"/>
      <name val="Calibri"/>
      <family val="2"/>
      <charset val="238"/>
      <scheme val="minor"/>
    </font>
    <font>
      <vertAlign val="superscript"/>
      <sz val="10"/>
      <name val="Arial"/>
      <family val="2"/>
      <charset val="238"/>
    </font>
    <font>
      <sz val="10"/>
      <color theme="1"/>
      <name val="Arial"/>
      <family val="2"/>
    </font>
    <font>
      <b/>
      <sz val="10"/>
      <name val="Arial"/>
      <family val="2"/>
      <charset val="238"/>
    </font>
    <font>
      <b/>
      <sz val="10"/>
      <name val="Arial"/>
      <family val="2"/>
    </font>
    <font>
      <sz val="10"/>
      <name val="Arial"/>
      <family val="2"/>
    </font>
    <font>
      <vertAlign val="superscript"/>
      <sz val="10"/>
      <name val="Arial"/>
      <family val="2"/>
    </font>
    <font>
      <b/>
      <sz val="10"/>
      <color rgb="FFFF0000"/>
      <name val="Arial"/>
      <family val="2"/>
    </font>
    <font>
      <sz val="10"/>
      <color rgb="FFFF000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4">
    <xf numFmtId="0" fontId="0" fillId="0" borderId="0"/>
    <xf numFmtId="0" fontId="1" fillId="0" borderId="0"/>
    <xf numFmtId="0" fontId="4" fillId="0" borderId="0"/>
    <xf numFmtId="43" fontId="7" fillId="0" borderId="0" applyFont="0" applyFill="0" applyBorder="0" applyAlignment="0" applyProtection="0"/>
  </cellStyleXfs>
  <cellXfs count="94">
    <xf numFmtId="0" fontId="0" fillId="0" borderId="0" xfId="0"/>
    <xf numFmtId="0" fontId="2" fillId="0" borderId="0" xfId="1" applyFont="1"/>
    <xf numFmtId="0" fontId="1" fillId="0" borderId="0" xfId="1" applyAlignment="1">
      <alignment horizontal="center" vertical="top"/>
    </xf>
    <xf numFmtId="0" fontId="1" fillId="0" borderId="0" xfId="1" applyAlignment="1">
      <alignment horizontal="center"/>
    </xf>
    <xf numFmtId="4" fontId="1" fillId="0" borderId="0" xfId="1" applyNumberFormat="1" applyAlignment="1">
      <alignment horizontal="center"/>
    </xf>
    <xf numFmtId="4" fontId="1" fillId="0" borderId="0" xfId="1" applyNumberFormat="1" applyAlignment="1">
      <alignment horizontal="right"/>
    </xf>
    <xf numFmtId="0" fontId="1" fillId="0" borderId="0" xfId="1"/>
    <xf numFmtId="0" fontId="1" fillId="0" borderId="0" xfId="1" applyAlignment="1">
      <alignment horizontal="left" vertical="top" wrapText="1"/>
    </xf>
    <xf numFmtId="0" fontId="1" fillId="0" borderId="1" xfId="1" applyBorder="1" applyAlignment="1">
      <alignment horizontal="center" vertical="top"/>
    </xf>
    <xf numFmtId="0" fontId="1" fillId="0" borderId="1" xfId="1" applyBorder="1" applyAlignment="1">
      <alignment horizontal="left" vertical="top" wrapText="1"/>
    </xf>
    <xf numFmtId="0" fontId="1" fillId="0" borderId="1" xfId="1" applyBorder="1" applyAlignment="1">
      <alignment horizontal="center"/>
    </xf>
    <xf numFmtId="4" fontId="1" fillId="0" borderId="1" xfId="1" applyNumberFormat="1" applyBorder="1" applyAlignment="1">
      <alignment horizontal="center"/>
    </xf>
    <xf numFmtId="4" fontId="1" fillId="0" borderId="1" xfId="1" applyNumberFormat="1" applyBorder="1" applyAlignment="1">
      <alignment horizontal="right"/>
    </xf>
    <xf numFmtId="0" fontId="1" fillId="2" borderId="1" xfId="1" applyFill="1" applyBorder="1" applyAlignment="1">
      <alignment horizontal="center"/>
    </xf>
    <xf numFmtId="4" fontId="1" fillId="2" borderId="1" xfId="1" applyNumberFormat="1" applyFill="1" applyBorder="1" applyAlignment="1">
      <alignment horizontal="center"/>
    </xf>
    <xf numFmtId="4" fontId="1" fillId="2" borderId="1" xfId="1" applyNumberFormat="1" applyFill="1" applyBorder="1" applyAlignment="1">
      <alignment horizontal="right"/>
    </xf>
    <xf numFmtId="0" fontId="1" fillId="0" borderId="2" xfId="1" applyBorder="1" applyAlignment="1">
      <alignment horizontal="center" vertical="top"/>
    </xf>
    <xf numFmtId="0" fontId="1" fillId="0" borderId="2" xfId="1" applyBorder="1" applyAlignment="1">
      <alignment horizontal="left" vertical="top" wrapText="1"/>
    </xf>
    <xf numFmtId="0" fontId="1" fillId="0" borderId="2" xfId="1" applyBorder="1" applyAlignment="1">
      <alignment horizontal="center"/>
    </xf>
    <xf numFmtId="4" fontId="1" fillId="0" borderId="2" xfId="1" applyNumberFormat="1" applyBorder="1" applyAlignment="1">
      <alignment horizontal="center"/>
    </xf>
    <xf numFmtId="4" fontId="1" fillId="0" borderId="2" xfId="1" applyNumberFormat="1" applyBorder="1" applyAlignment="1">
      <alignment horizontal="right"/>
    </xf>
    <xf numFmtId="49" fontId="2" fillId="0" borderId="4" xfId="1" applyNumberFormat="1" applyFont="1" applyBorder="1" applyAlignment="1">
      <alignment horizontal="left" vertical="center" wrapText="1"/>
    </xf>
    <xf numFmtId="0" fontId="2" fillId="0" borderId="4" xfId="1" applyFont="1" applyBorder="1" applyAlignment="1">
      <alignment horizontal="center" vertical="center" wrapText="1"/>
    </xf>
    <xf numFmtId="4" fontId="2" fillId="0" borderId="4" xfId="1" applyNumberFormat="1" applyFont="1" applyBorder="1" applyAlignment="1">
      <alignment horizontal="center" vertical="center"/>
    </xf>
    <xf numFmtId="4" fontId="2" fillId="0" borderId="4" xfId="1" applyNumberFormat="1" applyFont="1" applyBorder="1" applyAlignment="1">
      <alignment horizontal="center" vertical="center" wrapText="1"/>
    </xf>
    <xf numFmtId="4" fontId="2" fillId="0" borderId="5" xfId="1" applyNumberFormat="1" applyFont="1" applyBorder="1" applyAlignment="1">
      <alignment horizontal="center" vertical="center"/>
    </xf>
    <xf numFmtId="0" fontId="1" fillId="3" borderId="0" xfId="1" applyFill="1"/>
    <xf numFmtId="0" fontId="6" fillId="0" borderId="0" xfId="1" applyFont="1" applyAlignment="1">
      <alignment vertical="top"/>
    </xf>
    <xf numFmtId="0" fontId="6" fillId="0" borderId="0" xfId="1" applyFont="1" applyAlignment="1">
      <alignment horizontal="center"/>
    </xf>
    <xf numFmtId="4" fontId="6" fillId="0" borderId="0" xfId="1" applyNumberFormat="1" applyFont="1" applyAlignment="1">
      <alignment horizontal="center"/>
    </xf>
    <xf numFmtId="0" fontId="6" fillId="2" borderId="1" xfId="1" applyFont="1" applyFill="1" applyBorder="1" applyAlignment="1">
      <alignment horizontal="left" vertical="top" wrapText="1"/>
    </xf>
    <xf numFmtId="0" fontId="6" fillId="0" borderId="0" xfId="1" applyFont="1" applyAlignment="1">
      <alignment horizontal="left" vertical="top"/>
    </xf>
    <xf numFmtId="0" fontId="6" fillId="2" borderId="1" xfId="1" applyFont="1" applyFill="1" applyBorder="1" applyAlignment="1">
      <alignment horizontal="center" vertical="top"/>
    </xf>
    <xf numFmtId="4" fontId="6" fillId="0" borderId="0" xfId="1" applyNumberFormat="1" applyFont="1" applyAlignment="1">
      <alignment horizontal="right"/>
    </xf>
    <xf numFmtId="164" fontId="1" fillId="0" borderId="0" xfId="1" applyNumberFormat="1"/>
    <xf numFmtId="0" fontId="2" fillId="2" borderId="1" xfId="1" applyNumberFormat="1" applyFont="1" applyFill="1" applyBorder="1" applyAlignment="1">
      <alignment vertical="top" wrapText="1"/>
    </xf>
    <xf numFmtId="0" fontId="3" fillId="2" borderId="1" xfId="0" applyNumberFormat="1" applyFont="1" applyFill="1" applyBorder="1" applyAlignment="1">
      <alignment wrapText="1"/>
    </xf>
    <xf numFmtId="0" fontId="6" fillId="0" borderId="1" xfId="1" applyFont="1" applyBorder="1" applyAlignment="1">
      <alignment horizontal="left" vertical="top" wrapText="1"/>
    </xf>
    <xf numFmtId="0" fontId="5" fillId="0" borderId="1" xfId="0" applyFont="1" applyFill="1" applyBorder="1" applyAlignment="1" applyProtection="1">
      <alignment horizontal="center" vertical="center"/>
      <protection hidden="1"/>
    </xf>
    <xf numFmtId="4" fontId="5" fillId="0" borderId="1" xfId="0" applyNumberFormat="1" applyFont="1" applyFill="1" applyBorder="1" applyAlignment="1" applyProtection="1">
      <alignment horizontal="right" vertical="center"/>
      <protection locked="0"/>
    </xf>
    <xf numFmtId="4" fontId="5" fillId="0" borderId="1" xfId="0" applyNumberFormat="1" applyFont="1" applyFill="1" applyBorder="1" applyAlignment="1" applyProtection="1">
      <alignment horizontal="right" vertical="center"/>
      <protection hidden="1"/>
    </xf>
    <xf numFmtId="0" fontId="9" fillId="0" borderId="1" xfId="1" applyFont="1" applyBorder="1" applyAlignment="1">
      <alignment horizontal="left" vertical="top" wrapText="1"/>
    </xf>
    <xf numFmtId="4" fontId="5" fillId="0" borderId="1" xfId="3" applyNumberFormat="1" applyFont="1" applyFill="1" applyBorder="1" applyAlignment="1" applyProtection="1">
      <alignment horizontal="right"/>
      <protection hidden="1"/>
    </xf>
    <xf numFmtId="0" fontId="6" fillId="0" borderId="1" xfId="1" applyFont="1" applyBorder="1" applyAlignment="1">
      <alignment horizontal="center" vertical="top"/>
    </xf>
    <xf numFmtId="0" fontId="6" fillId="0" borderId="1" xfId="1" applyFont="1" applyBorder="1" applyAlignment="1">
      <alignment horizontal="center" vertical="top" wrapText="1"/>
    </xf>
    <xf numFmtId="0" fontId="6" fillId="0" borderId="0" xfId="1" applyFont="1" applyAlignment="1">
      <alignment horizontal="center" vertical="top"/>
    </xf>
    <xf numFmtId="49" fontId="11" fillId="4" borderId="3" xfId="0" applyNumberFormat="1" applyFont="1" applyFill="1" applyBorder="1" applyAlignment="1" applyProtection="1">
      <alignment horizontal="center" vertical="center"/>
      <protection hidden="1"/>
    </xf>
    <xf numFmtId="0" fontId="10" fillId="4" borderId="6" xfId="0" applyFont="1" applyFill="1" applyBorder="1" applyAlignment="1" applyProtection="1">
      <alignment vertical="center"/>
      <protection hidden="1"/>
    </xf>
    <xf numFmtId="0" fontId="5" fillId="4" borderId="7" xfId="0" applyFont="1" applyFill="1" applyBorder="1" applyAlignment="1" applyProtection="1">
      <alignment horizontal="center" vertical="center"/>
      <protection hidden="1"/>
    </xf>
    <xf numFmtId="4" fontId="5" fillId="4" borderId="7" xfId="3" applyNumberFormat="1" applyFont="1" applyFill="1" applyBorder="1" applyAlignment="1" applyProtection="1">
      <alignment horizontal="right" vertical="center"/>
      <protection hidden="1"/>
    </xf>
    <xf numFmtId="4" fontId="5" fillId="4" borderId="8" xfId="0" applyNumberFormat="1" applyFont="1" applyFill="1" applyBorder="1" applyAlignment="1" applyProtection="1">
      <alignment horizontal="right" vertical="center"/>
      <protection locked="0"/>
    </xf>
    <xf numFmtId="4" fontId="10" fillId="4" borderId="5" xfId="0" applyNumberFormat="1" applyFont="1" applyFill="1" applyBorder="1" applyAlignment="1" applyProtection="1">
      <alignment horizontal="right" vertical="center"/>
      <protection hidden="1"/>
    </xf>
    <xf numFmtId="0" fontId="6" fillId="0" borderId="0" xfId="1" applyFont="1" applyAlignment="1">
      <alignment horizontal="left" vertical="top"/>
    </xf>
    <xf numFmtId="0" fontId="1" fillId="5" borderId="7" xfId="1" applyFill="1" applyBorder="1" applyAlignment="1">
      <alignment horizontal="center"/>
    </xf>
    <xf numFmtId="4" fontId="1" fillId="5" borderId="7" xfId="1" applyNumberFormat="1" applyFill="1" applyBorder="1" applyAlignment="1">
      <alignment horizontal="center"/>
    </xf>
    <xf numFmtId="4" fontId="1" fillId="5" borderId="7" xfId="1" applyNumberFormat="1" applyFill="1" applyBorder="1" applyAlignment="1">
      <alignment horizontal="right"/>
    </xf>
    <xf numFmtId="4" fontId="1" fillId="5" borderId="5" xfId="1" applyNumberFormat="1" applyFill="1" applyBorder="1" applyAlignment="1">
      <alignment horizontal="right"/>
    </xf>
    <xf numFmtId="0" fontId="6" fillId="5" borderId="7" xfId="1" applyFont="1" applyFill="1" applyBorder="1" applyAlignment="1">
      <alignment horizontal="left" vertical="top" wrapText="1"/>
    </xf>
    <xf numFmtId="0" fontId="6" fillId="5" borderId="3" xfId="1" applyFont="1" applyFill="1" applyBorder="1" applyAlignment="1">
      <alignment horizontal="center" vertical="top"/>
    </xf>
    <xf numFmtId="0" fontId="11" fillId="2" borderId="1" xfId="1" applyFont="1" applyFill="1" applyBorder="1" applyAlignment="1">
      <alignment horizontal="center" vertical="top"/>
    </xf>
    <xf numFmtId="0" fontId="12" fillId="2" borderId="1" xfId="1" applyFont="1" applyFill="1" applyBorder="1" applyAlignment="1">
      <alignment horizontal="left" vertical="top" wrapText="1"/>
    </xf>
    <xf numFmtId="0" fontId="12" fillId="2" borderId="1" xfId="0" applyFont="1" applyFill="1" applyBorder="1" applyAlignment="1" applyProtection="1">
      <alignment horizontal="center" vertical="center"/>
      <protection hidden="1"/>
    </xf>
    <xf numFmtId="4" fontId="12" fillId="2" borderId="1" xfId="3" applyNumberFormat="1" applyFont="1" applyFill="1" applyBorder="1" applyAlignment="1" applyProtection="1">
      <alignment horizontal="right"/>
      <protection hidden="1"/>
    </xf>
    <xf numFmtId="4" fontId="12" fillId="2" borderId="1" xfId="0" applyNumberFormat="1" applyFont="1" applyFill="1" applyBorder="1" applyAlignment="1" applyProtection="1">
      <alignment horizontal="right" vertical="center"/>
      <protection locked="0"/>
    </xf>
    <xf numFmtId="4" fontId="12" fillId="2" borderId="1" xfId="0" applyNumberFormat="1" applyFont="1" applyFill="1" applyBorder="1" applyAlignment="1" applyProtection="1">
      <alignment horizontal="right" vertical="center"/>
      <protection hidden="1"/>
    </xf>
    <xf numFmtId="0" fontId="1" fillId="2" borderId="1" xfId="1" applyFill="1" applyBorder="1" applyAlignment="1">
      <alignment horizontal="left" vertical="top" wrapText="1"/>
    </xf>
    <xf numFmtId="0" fontId="5" fillId="2" borderId="1" xfId="0" applyFont="1" applyFill="1" applyBorder="1" applyAlignment="1" applyProtection="1">
      <alignment horizontal="center" vertical="center"/>
      <protection hidden="1"/>
    </xf>
    <xf numFmtId="4" fontId="5" fillId="2" borderId="1" xfId="3" applyNumberFormat="1" applyFont="1" applyFill="1" applyBorder="1" applyAlignment="1" applyProtection="1">
      <alignment horizontal="right"/>
      <protection hidden="1"/>
    </xf>
    <xf numFmtId="4" fontId="5" fillId="2" borderId="1" xfId="0" applyNumberFormat="1" applyFont="1" applyFill="1" applyBorder="1" applyAlignment="1" applyProtection="1">
      <alignment horizontal="right" vertical="center"/>
      <protection locked="0"/>
    </xf>
    <xf numFmtId="4" fontId="5" fillId="2" borderId="1" xfId="0" applyNumberFormat="1" applyFont="1" applyFill="1" applyBorder="1" applyAlignment="1" applyProtection="1">
      <alignment horizontal="right" vertical="center"/>
      <protection hidden="1"/>
    </xf>
    <xf numFmtId="0" fontId="1" fillId="2" borderId="1" xfId="1" applyFill="1" applyBorder="1"/>
    <xf numFmtId="0" fontId="11" fillId="3" borderId="1" xfId="1" applyFont="1" applyFill="1" applyBorder="1" applyAlignment="1">
      <alignment horizontal="center" vertical="top"/>
    </xf>
    <xf numFmtId="0" fontId="12" fillId="3" borderId="1" xfId="1" applyFont="1" applyFill="1" applyBorder="1" applyAlignment="1">
      <alignment horizontal="left" vertical="top" wrapText="1"/>
    </xf>
    <xf numFmtId="0" fontId="12" fillId="3" borderId="1" xfId="0" applyFont="1" applyFill="1" applyBorder="1" applyAlignment="1" applyProtection="1">
      <alignment horizontal="center" vertical="center"/>
      <protection hidden="1"/>
    </xf>
    <xf numFmtId="4" fontId="12" fillId="3" borderId="1" xfId="3" applyNumberFormat="1" applyFont="1" applyFill="1" applyBorder="1" applyAlignment="1" applyProtection="1">
      <alignment horizontal="right"/>
      <protection hidden="1"/>
    </xf>
    <xf numFmtId="4" fontId="12" fillId="3" borderId="1" xfId="0" applyNumberFormat="1" applyFont="1" applyFill="1" applyBorder="1" applyAlignment="1" applyProtection="1">
      <alignment horizontal="right" vertical="center"/>
      <protection locked="0"/>
    </xf>
    <xf numFmtId="4" fontId="12" fillId="3" borderId="1" xfId="0" applyNumberFormat="1" applyFont="1" applyFill="1" applyBorder="1" applyAlignment="1" applyProtection="1">
      <alignment horizontal="right" vertical="center"/>
      <protection hidden="1"/>
    </xf>
    <xf numFmtId="0" fontId="6" fillId="3" borderId="1" xfId="1" applyFont="1" applyFill="1" applyBorder="1" applyAlignment="1">
      <alignment horizontal="center" vertical="top"/>
    </xf>
    <xf numFmtId="0" fontId="1" fillId="3" borderId="1" xfId="1" applyFill="1" applyBorder="1" applyAlignment="1">
      <alignment horizontal="left" vertical="top" wrapText="1"/>
    </xf>
    <xf numFmtId="0" fontId="5" fillId="3" borderId="1" xfId="0" applyFont="1" applyFill="1" applyBorder="1" applyAlignment="1" applyProtection="1">
      <alignment horizontal="center" vertical="center"/>
      <protection hidden="1"/>
    </xf>
    <xf numFmtId="4" fontId="5" fillId="3" borderId="1" xfId="3" applyNumberFormat="1" applyFont="1" applyFill="1" applyBorder="1" applyAlignment="1" applyProtection="1">
      <alignment horizontal="right"/>
      <protection hidden="1"/>
    </xf>
    <xf numFmtId="4" fontId="5" fillId="3" borderId="1" xfId="0" applyNumberFormat="1" applyFont="1" applyFill="1" applyBorder="1" applyAlignment="1" applyProtection="1">
      <alignment horizontal="right" vertical="center"/>
      <protection locked="0"/>
    </xf>
    <xf numFmtId="4" fontId="5" fillId="3" borderId="1" xfId="0" applyNumberFormat="1" applyFont="1" applyFill="1" applyBorder="1" applyAlignment="1" applyProtection="1">
      <alignment horizontal="right" vertical="center"/>
      <protection hidden="1"/>
    </xf>
    <xf numFmtId="0" fontId="1" fillId="3" borderId="1" xfId="1" applyFill="1" applyBorder="1"/>
    <xf numFmtId="4" fontId="1" fillId="3" borderId="1" xfId="1" applyNumberFormat="1" applyFill="1" applyBorder="1" applyAlignment="1">
      <alignment horizontal="center"/>
    </xf>
    <xf numFmtId="4" fontId="1" fillId="3" borderId="1" xfId="1" applyNumberFormat="1" applyFill="1" applyBorder="1" applyAlignment="1">
      <alignment horizontal="right"/>
    </xf>
    <xf numFmtId="0" fontId="1" fillId="0" borderId="0" xfId="1" applyAlignment="1">
      <alignment horizontal="left" vertical="top"/>
    </xf>
    <xf numFmtId="0" fontId="6" fillId="0" borderId="0" xfId="1" applyFont="1" applyAlignment="1">
      <alignment horizontal="left" vertical="top"/>
    </xf>
    <xf numFmtId="0" fontId="14" fillId="0" borderId="1" xfId="1" applyFont="1" applyBorder="1" applyAlignment="1">
      <alignment horizontal="center" vertical="top"/>
    </xf>
    <xf numFmtId="0" fontId="14" fillId="0" borderId="1" xfId="1" applyFont="1" applyBorder="1" applyAlignment="1">
      <alignment horizontal="left" vertical="top" wrapText="1"/>
    </xf>
    <xf numFmtId="0" fontId="15" fillId="0" borderId="1" xfId="1" applyFont="1" applyBorder="1" applyAlignment="1">
      <alignment horizontal="center"/>
    </xf>
    <xf numFmtId="4" fontId="15" fillId="0" borderId="1" xfId="1" applyNumberFormat="1" applyFont="1" applyBorder="1" applyAlignment="1">
      <alignment horizontal="center"/>
    </xf>
    <xf numFmtId="4" fontId="15" fillId="0" borderId="1" xfId="1" applyNumberFormat="1" applyFont="1" applyBorder="1" applyAlignment="1">
      <alignment horizontal="right"/>
    </xf>
    <xf numFmtId="0" fontId="15" fillId="0" borderId="1" xfId="1" applyFont="1" applyBorder="1" applyAlignment="1">
      <alignment horizontal="left" vertical="top" wrapText="1"/>
    </xf>
  </cellXfs>
  <cellStyles count="4">
    <cellStyle name="Normalno" xfId="0" builtinId="0"/>
    <cellStyle name="Normalno 3" xfId="1"/>
    <cellStyle name="Stil 1" xfId="2"/>
    <cellStyle name="Zarez" xfId="3"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theme" Target="theme/theme1.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gzg-fs\Dropbox\tomislav\PROJEKTI%202017\Farmacia%20-%20Slavonski%20Brod\projekt\elektroinstalacije\tro&#353;kovnik\00%20-%20PROJEKTI\TESLA\001%20Tina\004%20GP\BUTKO%20d.o.o\sprance\WATMONT\VIII%20OKONCANA%20BOGDANOVC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bwd2\c\Miljenko\slavonski%20brod\opci%20uvjeti,%20napomene%20i%20s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411DED4\UZORAK_ZA%20_SITUACIJU.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udanko\C\RADNO\VIP\13-VIP-CCZ\VIPNET-troskovnik-CCZ.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ngzg-fs\FolderRedirection\DOCUME~1\Toni\LOCALS~1\Temp\RADNO\toma\Sorici\SORICI-troskovnik-06022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ngzg-fs\Dropbox\tomislav\PROJEKTI%202017\Farmacia%20-%20Slavonski%20Brod\projekt\elektroinstalacije\tro&#353;kovnik\00%20-%20PROJEKTI\TESLA\001%20Tina\004%20GP\BUTKO%20d.o.o\sprance\WINDOWS\TEMP\slakovci-vatrogasni%20dom.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arcius\d\Dokumente%20und%20Einstellungen\kdost\Lokale%20Einstellungen\Temporary%20Internet%20Files\OLK4\offen%20LIDL-Troskovnik-16-17-18-prometnice%20ograda%20i%20krajobraz.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ngzg-fs\FolderRedirection\DOCUME~1\Toni\LOCALS~1\Temp\RADNO\toma\Zubac\mail\STURAGO-troskovnik-0507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RV101\Redirected\RADNO\NIJE-AKTUALNO\toma\Sorici\SORICI-troskovnik-radno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p"/>
      <sheetName val="Osn-Pod"/>
      <sheetName val="Kuce"/>
      <sheetName val="Evid"/>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KAPITULACIJA"/>
      <sheetName val="NAPOMENE"/>
      <sheetName val="OPIS"/>
      <sheetName val="OU-A.I"/>
      <sheetName val="OU-A.II"/>
      <sheetName val="OU-A.III"/>
      <sheetName val="AB"/>
      <sheetName val="OU-A.IV"/>
      <sheetName val="ARMIRACKI"/>
      <sheetName val="OU-A.V"/>
      <sheetName val="ZIDARSKI"/>
      <sheetName val="OU-A.VI"/>
      <sheetName val="FASADERSKI"/>
      <sheetName val="TESARSKI"/>
      <sheetName val="OU-A.VIII"/>
      <sheetName val="KROVOPOKRIVACKI"/>
      <sheetName val="OU-A.IX"/>
      <sheetName val="HIDROIZOLATERSKI"/>
      <sheetName val="OU-A.X"/>
      <sheetName val="TERMOIZOLATERSKI"/>
      <sheetName val="OU-A.XI"/>
      <sheetName val="LIMARSKI"/>
      <sheetName val="UGRADBE"/>
      <sheetName val="OU-A.XIII"/>
      <sheetName val="STOLARSKIfs"/>
      <sheetName val="OU-A.XIV"/>
      <sheetName val="BRAVARSKIfs"/>
      <sheetName val="OU-A.XV"/>
      <sheetName val="SKELARSKI"/>
      <sheetName val="OU-A.XVI"/>
      <sheetName val="KAMENARSKIvp"/>
      <sheetName val="HORTIKULTURNI"/>
      <sheetName val="BAZEN"/>
      <sheetName val="CISCENJEg"/>
      <sheetName val="OU-B.I"/>
      <sheetName val="STOLARSKI"/>
      <sheetName val="OU-B.II"/>
      <sheetName val="BRAVARSKI"/>
      <sheetName val="OU-B.III"/>
      <sheetName val="GIPSKARTONSKI"/>
      <sheetName val="OU-B.IV"/>
      <sheetName val="KERAMICARSKI"/>
      <sheetName val="OU-B.V"/>
      <sheetName val="PARKETARSKI"/>
      <sheetName val="OU-B.VI"/>
      <sheetName val="SOBOSLIKARSKI"/>
      <sheetName val="OU-B.VII"/>
      <sheetName val="KAMENARSKI"/>
      <sheetName val="PECARSKI"/>
      <sheetName val="CISCENJEo"/>
      <sheetName val="OU-A.V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p"/>
      <sheetName val="Podaci"/>
      <sheetName val="Baza"/>
      <sheetName val="Kuce"/>
      <sheetName val="Pr-Sit"/>
      <sheetName val="Situacija"/>
      <sheetName val="Evid"/>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KAPITULACIJA"/>
      <sheetName val="NAPOMENE"/>
      <sheetName val="OPIS"/>
      <sheetName val="PRIPREMNI"/>
      <sheetName val="OU-III"/>
      <sheetName val="GRADJEVINSKI"/>
      <sheetName val="OU-IV"/>
      <sheetName val="BRAVARSKIfs"/>
      <sheetName val="OU-V"/>
      <sheetName val="STOLARSKI"/>
      <sheetName val="OU-VI"/>
      <sheetName val="STOLARSKIo"/>
      <sheetName val="UGRADBE"/>
      <sheetName val="DOBAVE"/>
      <sheetName val="OU-IX"/>
      <sheetName val="BRAVARSKI"/>
      <sheetName val="OU-X"/>
      <sheetName val="GIPSKARTONSKI"/>
      <sheetName val="OU-XI"/>
      <sheetName val="KERAMICARSKI"/>
      <sheetName val="OU-XII"/>
      <sheetName val="SOBOSLIKARSKI"/>
      <sheetName val="ROLETARSKI"/>
      <sheetName val="STAKLARSKI"/>
      <sheetName val="CISCENJE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
      <sheetName val="ZIDARSKI"/>
    </sheetNames>
    <sheetDataSet>
      <sheetData sheetId="0"/>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6"/>
      <sheetName val="Module5"/>
      <sheetName val="Module4"/>
      <sheetName val="Module3"/>
      <sheetName val="Module1"/>
      <sheetName val="Nap"/>
      <sheetName val="Osn-Pod"/>
      <sheetName val="Dokaz"/>
      <sheetName val="Trosk"/>
      <sheetName val="Korice"/>
      <sheetName val="Sadrzaj"/>
      <sheetName val="Naslovi"/>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kapitulacija"/>
      <sheetName val="16. Prometnice"/>
      <sheetName val="17. Ograda"/>
      <sheetName val="18. Krajobraz"/>
      <sheetName val="16_ Prometnice"/>
      <sheetName val="16__Prometnice"/>
      <sheetName val="17__Ograda"/>
      <sheetName val="18__Krajobraz"/>
      <sheetName val="16__Prometnice1"/>
      <sheetName val="TROŠKOVNIK"/>
      <sheetName val="17__Ograda1"/>
      <sheetName val="18__Krajobraz1"/>
      <sheetName val="16__Prometnice2"/>
      <sheetName val="16__Prometnice7"/>
      <sheetName val="17__Ograda4"/>
      <sheetName val="18__Krajobraz4"/>
      <sheetName val="16__Prometnice8"/>
      <sheetName val="16__Prometnice5"/>
      <sheetName val="17__Ograda3"/>
      <sheetName val="18__Krajobraz3"/>
      <sheetName val="16__Prometnice6"/>
      <sheetName val="16__Prometnice3"/>
      <sheetName val="17__Ograda2"/>
      <sheetName val="18__Krajobraz2"/>
      <sheetName val="16__Prometnice4"/>
      <sheetName val="16__Prometnice9"/>
      <sheetName val="17__Ograda5"/>
      <sheetName val="18__Krajobraz5"/>
      <sheetName val="16__Prometnice10"/>
      <sheetName val="soboslik"/>
      <sheetName val="elektr"/>
      <sheetName val="plin"/>
      <sheetName val="ZEMLJAN"/>
      <sheetName val="razni "/>
      <sheetName val="izolacija"/>
      <sheetName val="oprema dvor."/>
      <sheetName val="okoliš"/>
      <sheetName val="proračun"/>
      <sheetName val="offen LIDL-Troskovnik-16-17-18-"/>
      <sheetName val="f.bazenska tehnika"/>
      <sheetName val="V-LEVEL KRILO"/>
      <sheetName val="V-LEVEL BAZEN"/>
      <sheetName val="11 PARKING br.6.1"/>
      <sheetName val="13 ENTRY PIAZZA"/>
      <sheetName val="V LEVEL ZONA"/>
      <sheetName val="el_sunčana_el"/>
    </sheetNames>
    <sheetDataSet>
      <sheetData sheetId="0" refreshError="1"/>
      <sheetData sheetId="1" refreshError="1">
        <row r="66">
          <cell r="G66">
            <v>81489.785000000003</v>
          </cell>
        </row>
        <row r="130">
          <cell r="G130" t="str">
            <v xml:space="preserve"> </v>
          </cell>
        </row>
        <row r="277">
          <cell r="G277" t="str">
            <v xml:space="preserve"> </v>
          </cell>
        </row>
        <row r="329">
          <cell r="G329" t="str">
            <v xml:space="preserve"> </v>
          </cell>
        </row>
      </sheetData>
      <sheetData sheetId="2" refreshError="1"/>
      <sheetData sheetId="3" refreshError="1"/>
      <sheetData sheetId="4" refreshError="1"/>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ow r="66">
          <cell r="G66">
            <v>81489.785000000003</v>
          </cell>
        </row>
      </sheetData>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sheetData sheetId="42"/>
      <sheetData sheetId="43"/>
      <sheetData sheetId="44"/>
      <sheetData sheetId="4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IDARSKI"/>
    </sheetNames>
    <sheetDataSet>
      <sheetData sheetId="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KAPITULACIJA"/>
      <sheetName val="NAPOMENE"/>
      <sheetName val="OPIS"/>
      <sheetName val="OU-A.I"/>
      <sheetName val="PRIPREMNI"/>
      <sheetName val="OU-A.II"/>
      <sheetName val="ZEMLJANI"/>
      <sheetName val="OU-A.III"/>
      <sheetName val="AB"/>
      <sheetName val="OU-A.IV"/>
      <sheetName val="ARMIRACKI"/>
      <sheetName val="OU-A.V"/>
      <sheetName val="ZIDARSKI"/>
      <sheetName val="OU-A.VI"/>
      <sheetName val="FASADERSKI"/>
      <sheetName val="OU-A.VII"/>
      <sheetName val="TESARSKI"/>
      <sheetName val="OU-A.VIII"/>
      <sheetName val="KROVOPOKRIVACKI"/>
      <sheetName val="OU-A.IX"/>
      <sheetName val="HIDROIZOLATERSKI"/>
      <sheetName val="OU-A.X"/>
      <sheetName val="TERMOIZOLATERSKI"/>
      <sheetName val="OU-A.XI"/>
      <sheetName val="LIMARSKI"/>
      <sheetName val="UGRADBE"/>
      <sheetName val="OU-A.XIII"/>
      <sheetName val="STOLARSKIfs"/>
      <sheetName val="OU-A.XIV"/>
      <sheetName val="BRAVARSKIfs"/>
      <sheetName val="OU-A.XV"/>
      <sheetName val="SKELARSKI"/>
      <sheetName val="OU-A.XVI"/>
      <sheetName val="KAMENARSKIvp"/>
      <sheetName val="HORTIKULTURNI"/>
      <sheetName val="BAZEN"/>
      <sheetName val="CISCENJEg"/>
      <sheetName val="OU-B.I"/>
      <sheetName val="STOLARSKI"/>
      <sheetName val="OU-B.II"/>
      <sheetName val="BRAVARSKI"/>
      <sheetName val="OU-B.III"/>
      <sheetName val="GIPSKARTONSKI"/>
      <sheetName val="OU-B.IV"/>
      <sheetName val="KERAMICARSKI"/>
      <sheetName val="OU-B.V"/>
      <sheetName val="PARKETARSKI"/>
      <sheetName val="OU-B.VII"/>
      <sheetName val="KAMENARSKI"/>
      <sheetName val="PECARSKI"/>
      <sheetName val="CISCENJEo"/>
      <sheetName val="OU-B.VI"/>
      <sheetName val="SOBOSLIKARSK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6"/>
  <sheetViews>
    <sheetView tabSelected="1" zoomScaleNormal="100" zoomScaleSheetLayoutView="100" workbookViewId="0">
      <selection activeCell="E19" sqref="E19"/>
    </sheetView>
  </sheetViews>
  <sheetFormatPr defaultColWidth="8.85546875" defaultRowHeight="12.75" x14ac:dyDescent="0.2"/>
  <cols>
    <col min="1" max="1" width="8.85546875" style="2" customWidth="1"/>
    <col min="2" max="2" width="54.28515625" style="7" customWidth="1"/>
    <col min="3" max="3" width="9.7109375" style="3" customWidth="1"/>
    <col min="4" max="4" width="11" style="4" customWidth="1"/>
    <col min="5" max="5" width="12.140625" style="5" customWidth="1"/>
    <col min="6" max="6" width="15.42578125" style="5" customWidth="1"/>
    <col min="7" max="7" width="8.85546875" style="6"/>
    <col min="8" max="8" width="15.28515625" style="6" customWidth="1"/>
    <col min="9" max="9" width="14.85546875" style="6" customWidth="1"/>
    <col min="10" max="10" width="16.5703125" style="6" customWidth="1"/>
    <col min="11" max="11" width="30.7109375" style="6" customWidth="1"/>
    <col min="12" max="16384" width="8.85546875" style="6"/>
  </cols>
  <sheetData>
    <row r="1" spans="1:6" x14ac:dyDescent="0.2">
      <c r="A1" s="86" t="s">
        <v>30</v>
      </c>
      <c r="B1" s="86"/>
    </row>
    <row r="2" spans="1:6" ht="11.25" customHeight="1" x14ac:dyDescent="0.2"/>
    <row r="3" spans="1:6" x14ac:dyDescent="0.2">
      <c r="A3" s="27" t="s">
        <v>10</v>
      </c>
      <c r="B3" s="27"/>
      <c r="C3" s="28"/>
      <c r="D3" s="29"/>
    </row>
    <row r="4" spans="1:6" ht="10.5" customHeight="1" x14ac:dyDescent="0.2"/>
    <row r="5" spans="1:6" ht="21" customHeight="1" x14ac:dyDescent="0.2">
      <c r="A5" s="27" t="s">
        <v>20</v>
      </c>
      <c r="B5" s="27"/>
      <c r="C5" s="27"/>
    </row>
    <row r="6" spans="1:6" ht="13.5" customHeight="1" x14ac:dyDescent="0.2">
      <c r="A6" s="87" t="s">
        <v>17</v>
      </c>
      <c r="B6" s="87"/>
    </row>
    <row r="7" spans="1:6" ht="13.5" customHeight="1" x14ac:dyDescent="0.2">
      <c r="A7" s="52"/>
      <c r="B7" s="52"/>
    </row>
    <row r="8" spans="1:6" ht="12" customHeight="1" thickBot="1" x14ac:dyDescent="0.25">
      <c r="A8" s="31"/>
      <c r="B8" s="31"/>
      <c r="F8" s="33" t="s">
        <v>11</v>
      </c>
    </row>
    <row r="9" spans="1:6" s="1" customFormat="1" ht="30.75" customHeight="1" thickBot="1" x14ac:dyDescent="0.25">
      <c r="A9" s="22" t="s">
        <v>4</v>
      </c>
      <c r="B9" s="21" t="s">
        <v>5</v>
      </c>
      <c r="C9" s="22" t="s">
        <v>6</v>
      </c>
      <c r="D9" s="23" t="s">
        <v>7</v>
      </c>
      <c r="E9" s="24" t="s">
        <v>8</v>
      </c>
      <c r="F9" s="25" t="s">
        <v>9</v>
      </c>
    </row>
    <row r="10" spans="1:6" ht="15.75" customHeight="1" x14ac:dyDescent="0.2">
      <c r="A10" s="16"/>
      <c r="B10" s="17"/>
      <c r="C10" s="18"/>
      <c r="D10" s="19"/>
      <c r="E10" s="20"/>
      <c r="F10" s="20"/>
    </row>
    <row r="11" spans="1:6" ht="28.5" customHeight="1" x14ac:dyDescent="0.25">
      <c r="A11" s="32"/>
      <c r="B11" s="35" t="s">
        <v>13</v>
      </c>
      <c r="C11" s="36"/>
      <c r="D11" s="36"/>
      <c r="E11" s="15"/>
      <c r="F11" s="15"/>
    </row>
    <row r="12" spans="1:6" ht="18" customHeight="1" x14ac:dyDescent="0.2">
      <c r="A12" s="8"/>
      <c r="B12" s="9"/>
      <c r="C12" s="10"/>
      <c r="D12" s="11"/>
      <c r="E12" s="12"/>
      <c r="F12" s="12"/>
    </row>
    <row r="13" spans="1:6" s="26" customFormat="1" x14ac:dyDescent="0.2">
      <c r="A13" s="32" t="s">
        <v>18</v>
      </c>
      <c r="B13" s="30" t="s">
        <v>19</v>
      </c>
      <c r="C13" s="13"/>
      <c r="D13" s="14"/>
      <c r="E13" s="15"/>
      <c r="F13" s="15"/>
    </row>
    <row r="14" spans="1:6" ht="18" customHeight="1" x14ac:dyDescent="0.2">
      <c r="A14" s="8"/>
      <c r="B14" s="9"/>
      <c r="C14" s="10"/>
      <c r="D14" s="11"/>
      <c r="E14" s="12"/>
      <c r="F14" s="12"/>
    </row>
    <row r="15" spans="1:6" ht="158.25" customHeight="1" x14ac:dyDescent="0.2">
      <c r="A15" s="43"/>
      <c r="B15" s="41" t="s">
        <v>21</v>
      </c>
      <c r="C15" s="10"/>
      <c r="D15" s="11"/>
      <c r="E15" s="12"/>
      <c r="F15" s="12"/>
    </row>
    <row r="16" spans="1:6" ht="21" customHeight="1" x14ac:dyDescent="0.2">
      <c r="A16" s="43"/>
      <c r="B16" s="9"/>
      <c r="C16" s="38"/>
      <c r="D16" s="42"/>
      <c r="E16" s="39"/>
      <c r="F16" s="40"/>
    </row>
    <row r="17" spans="1:6" ht="15" customHeight="1" x14ac:dyDescent="0.2">
      <c r="A17" s="88" t="s">
        <v>0</v>
      </c>
      <c r="B17" s="89" t="s">
        <v>29</v>
      </c>
      <c r="C17" s="90"/>
      <c r="D17" s="91"/>
      <c r="E17" s="92"/>
      <c r="F17" s="92"/>
    </row>
    <row r="18" spans="1:6" ht="93" customHeight="1" x14ac:dyDescent="0.2">
      <c r="A18" s="88"/>
      <c r="B18" s="93" t="s">
        <v>31</v>
      </c>
      <c r="C18" s="90"/>
      <c r="D18" s="91"/>
      <c r="E18" s="92"/>
      <c r="F18" s="92"/>
    </row>
    <row r="19" spans="1:6" ht="14.25" x14ac:dyDescent="0.2">
      <c r="A19" s="59"/>
      <c r="B19" s="60"/>
      <c r="C19" s="61" t="s">
        <v>22</v>
      </c>
      <c r="D19" s="62">
        <v>315</v>
      </c>
      <c r="E19" s="63"/>
      <c r="F19" s="64">
        <f>D19*E19</f>
        <v>0</v>
      </c>
    </row>
    <row r="20" spans="1:6" ht="15.75" customHeight="1" x14ac:dyDescent="0.2">
      <c r="A20" s="71"/>
      <c r="B20" s="72"/>
      <c r="C20" s="73"/>
      <c r="D20" s="74"/>
      <c r="E20" s="75"/>
      <c r="F20" s="76"/>
    </row>
    <row r="21" spans="1:6" ht="13.5" customHeight="1" x14ac:dyDescent="0.2">
      <c r="A21" s="43" t="s">
        <v>1</v>
      </c>
      <c r="B21" s="37" t="s">
        <v>23</v>
      </c>
      <c r="C21" s="10"/>
      <c r="D21" s="11"/>
      <c r="E21" s="12"/>
      <c r="F21" s="12"/>
    </row>
    <row r="22" spans="1:6" ht="99" customHeight="1" x14ac:dyDescent="0.2">
      <c r="A22" s="43"/>
      <c r="B22" s="9" t="s">
        <v>28</v>
      </c>
      <c r="C22" s="10"/>
      <c r="D22" s="11"/>
      <c r="E22" s="12"/>
      <c r="F22" s="12"/>
    </row>
    <row r="23" spans="1:6" ht="14.25" x14ac:dyDescent="0.2">
      <c r="A23" s="32"/>
      <c r="B23" s="65"/>
      <c r="C23" s="66" t="s">
        <v>12</v>
      </c>
      <c r="D23" s="67">
        <v>315</v>
      </c>
      <c r="E23" s="68"/>
      <c r="F23" s="69">
        <f>D23*E23</f>
        <v>0</v>
      </c>
    </row>
    <row r="24" spans="1:6" ht="20.25" customHeight="1" x14ac:dyDescent="0.2">
      <c r="A24" s="77"/>
      <c r="B24" s="78"/>
      <c r="C24" s="79"/>
      <c r="D24" s="80"/>
      <c r="E24" s="81"/>
      <c r="F24" s="82"/>
    </row>
    <row r="25" spans="1:6" ht="18" customHeight="1" x14ac:dyDescent="0.2">
      <c r="A25" s="44" t="s">
        <v>3</v>
      </c>
      <c r="B25" s="37" t="s">
        <v>24</v>
      </c>
      <c r="C25" s="10"/>
      <c r="D25" s="11"/>
      <c r="E25" s="12"/>
      <c r="F25" s="12"/>
    </row>
    <row r="26" spans="1:6" ht="220.5" customHeight="1" x14ac:dyDescent="0.2">
      <c r="A26" s="43"/>
      <c r="B26" s="9" t="s">
        <v>25</v>
      </c>
      <c r="C26" s="10"/>
      <c r="D26" s="11"/>
      <c r="E26" s="12"/>
      <c r="F26" s="12"/>
    </row>
    <row r="27" spans="1:6" ht="14.25" x14ac:dyDescent="0.2">
      <c r="A27" s="32"/>
      <c r="B27" s="70"/>
      <c r="C27" s="66" t="s">
        <v>12</v>
      </c>
      <c r="D27" s="14">
        <v>315</v>
      </c>
      <c r="E27" s="15"/>
      <c r="F27" s="15">
        <f>D27*E27</f>
        <v>0</v>
      </c>
    </row>
    <row r="28" spans="1:6" ht="18.75" customHeight="1" x14ac:dyDescent="0.2">
      <c r="A28" s="77"/>
      <c r="B28" s="83"/>
      <c r="C28" s="79"/>
      <c r="D28" s="84"/>
      <c r="E28" s="85"/>
      <c r="F28" s="85"/>
    </row>
    <row r="29" spans="1:6" ht="16.5" customHeight="1" x14ac:dyDescent="0.2">
      <c r="A29" s="44" t="s">
        <v>2</v>
      </c>
      <c r="B29" s="37" t="s">
        <v>26</v>
      </c>
      <c r="C29" s="10"/>
      <c r="D29" s="11"/>
      <c r="E29" s="12"/>
      <c r="F29" s="12"/>
    </row>
    <row r="30" spans="1:6" ht="324.75" customHeight="1" x14ac:dyDescent="0.2">
      <c r="A30" s="43"/>
      <c r="B30" s="9" t="s">
        <v>27</v>
      </c>
      <c r="C30" s="10"/>
      <c r="D30" s="11"/>
      <c r="E30" s="12"/>
      <c r="F30" s="12"/>
    </row>
    <row r="31" spans="1:6" ht="15" thickBot="1" x14ac:dyDescent="0.25">
      <c r="A31" s="32"/>
      <c r="B31" s="65"/>
      <c r="C31" s="66" t="s">
        <v>12</v>
      </c>
      <c r="D31" s="14">
        <v>6</v>
      </c>
      <c r="E31" s="15"/>
      <c r="F31" s="15">
        <f t="shared" ref="F31" si="0">D31*E31</f>
        <v>0</v>
      </c>
    </row>
    <row r="32" spans="1:6" ht="22.5" customHeight="1" thickBot="1" x14ac:dyDescent="0.25">
      <c r="A32" s="46"/>
      <c r="B32" s="47" t="s">
        <v>14</v>
      </c>
      <c r="C32" s="48"/>
      <c r="D32" s="49"/>
      <c r="E32" s="50"/>
      <c r="F32" s="51">
        <f>SUM(F13:F31)</f>
        <v>0</v>
      </c>
    </row>
    <row r="33" spans="1:10" ht="18" customHeight="1" thickBot="1" x14ac:dyDescent="0.25">
      <c r="A33" s="58"/>
      <c r="B33" s="57" t="s">
        <v>16</v>
      </c>
      <c r="C33" s="53"/>
      <c r="D33" s="54"/>
      <c r="E33" s="55"/>
      <c r="F33" s="56">
        <f>F32*25/100</f>
        <v>0</v>
      </c>
    </row>
    <row r="34" spans="1:10" ht="17.25" customHeight="1" thickBot="1" x14ac:dyDescent="0.25">
      <c r="A34" s="58"/>
      <c r="B34" s="57" t="s">
        <v>15</v>
      </c>
      <c r="C34" s="53"/>
      <c r="D34" s="54"/>
      <c r="E34" s="55"/>
      <c r="F34" s="56">
        <f>SUM(F32:F33)</f>
        <v>0</v>
      </c>
      <c r="J34" s="34"/>
    </row>
    <row r="35" spans="1:10" x14ac:dyDescent="0.2">
      <c r="A35" s="45"/>
    </row>
    <row r="36" spans="1:10" x14ac:dyDescent="0.2">
      <c r="A36" s="45"/>
    </row>
    <row r="37" spans="1:10" x14ac:dyDescent="0.2">
      <c r="A37" s="45"/>
    </row>
    <row r="38" spans="1:10" x14ac:dyDescent="0.2">
      <c r="A38" s="45"/>
    </row>
    <row r="39" spans="1:10" x14ac:dyDescent="0.2">
      <c r="A39" s="45"/>
    </row>
    <row r="40" spans="1:10" x14ac:dyDescent="0.2">
      <c r="A40" s="45"/>
    </row>
    <row r="41" spans="1:10" x14ac:dyDescent="0.2">
      <c r="A41" s="45"/>
    </row>
    <row r="42" spans="1:10" x14ac:dyDescent="0.2">
      <c r="A42" s="45"/>
    </row>
    <row r="43" spans="1:10" x14ac:dyDescent="0.2">
      <c r="A43" s="45"/>
    </row>
    <row r="44" spans="1:10" x14ac:dyDescent="0.2">
      <c r="A44" s="45"/>
    </row>
    <row r="45" spans="1:10" x14ac:dyDescent="0.2">
      <c r="A45" s="45"/>
    </row>
    <row r="46" spans="1:10" x14ac:dyDescent="0.2">
      <c r="A46" s="45"/>
    </row>
    <row r="47" spans="1:10" x14ac:dyDescent="0.2">
      <c r="A47" s="45"/>
    </row>
    <row r="48" spans="1:10" x14ac:dyDescent="0.2">
      <c r="A48" s="45"/>
    </row>
    <row r="49" spans="1:1" x14ac:dyDescent="0.2">
      <c r="A49" s="45"/>
    </row>
    <row r="50" spans="1:1" x14ac:dyDescent="0.2">
      <c r="A50" s="45"/>
    </row>
    <row r="51" spans="1:1" x14ac:dyDescent="0.2">
      <c r="A51" s="45"/>
    </row>
    <row r="52" spans="1:1" x14ac:dyDescent="0.2">
      <c r="A52" s="45"/>
    </row>
    <row r="53" spans="1:1" x14ac:dyDescent="0.2">
      <c r="A53" s="45"/>
    </row>
    <row r="54" spans="1:1" x14ac:dyDescent="0.2">
      <c r="A54" s="45"/>
    </row>
    <row r="55" spans="1:1" x14ac:dyDescent="0.2">
      <c r="A55" s="45"/>
    </row>
    <row r="56" spans="1:1" x14ac:dyDescent="0.2">
      <c r="A56" s="45"/>
    </row>
    <row r="57" spans="1:1" x14ac:dyDescent="0.2">
      <c r="A57" s="45"/>
    </row>
    <row r="58" spans="1:1" x14ac:dyDescent="0.2">
      <c r="A58" s="45"/>
    </row>
    <row r="59" spans="1:1" x14ac:dyDescent="0.2">
      <c r="A59" s="45"/>
    </row>
    <row r="60" spans="1:1" x14ac:dyDescent="0.2">
      <c r="A60" s="45"/>
    </row>
    <row r="61" spans="1:1" x14ac:dyDescent="0.2">
      <c r="A61" s="45"/>
    </row>
    <row r="62" spans="1:1" x14ac:dyDescent="0.2">
      <c r="A62" s="45"/>
    </row>
    <row r="63" spans="1:1" x14ac:dyDescent="0.2">
      <c r="A63" s="45"/>
    </row>
    <row r="64" spans="1:1" x14ac:dyDescent="0.2">
      <c r="A64" s="45"/>
    </row>
    <row r="65" spans="1:1" x14ac:dyDescent="0.2">
      <c r="A65" s="45"/>
    </row>
    <row r="66" spans="1:1" x14ac:dyDescent="0.2">
      <c r="A66" s="45"/>
    </row>
    <row r="67" spans="1:1" x14ac:dyDescent="0.2">
      <c r="A67" s="45"/>
    </row>
    <row r="68" spans="1:1" x14ac:dyDescent="0.2">
      <c r="A68" s="45"/>
    </row>
    <row r="69" spans="1:1" x14ac:dyDescent="0.2">
      <c r="A69" s="45"/>
    </row>
    <row r="70" spans="1:1" x14ac:dyDescent="0.2">
      <c r="A70" s="45"/>
    </row>
    <row r="71" spans="1:1" x14ac:dyDescent="0.2">
      <c r="A71" s="45"/>
    </row>
    <row r="72" spans="1:1" x14ac:dyDescent="0.2">
      <c r="A72" s="45"/>
    </row>
    <row r="73" spans="1:1" x14ac:dyDescent="0.2">
      <c r="A73" s="45"/>
    </row>
    <row r="74" spans="1:1" x14ac:dyDescent="0.2">
      <c r="A74" s="45"/>
    </row>
    <row r="75" spans="1:1" x14ac:dyDescent="0.2">
      <c r="A75" s="45"/>
    </row>
    <row r="76" spans="1:1" x14ac:dyDescent="0.2">
      <c r="A76" s="45"/>
    </row>
    <row r="77" spans="1:1" x14ac:dyDescent="0.2">
      <c r="A77" s="45"/>
    </row>
    <row r="78" spans="1:1" x14ac:dyDescent="0.2">
      <c r="A78" s="45"/>
    </row>
    <row r="79" spans="1:1" x14ac:dyDescent="0.2">
      <c r="A79" s="45"/>
    </row>
    <row r="80" spans="1:1" x14ac:dyDescent="0.2">
      <c r="A80" s="45"/>
    </row>
    <row r="81" spans="1:1" x14ac:dyDescent="0.2">
      <c r="A81" s="45"/>
    </row>
    <row r="82" spans="1:1" x14ac:dyDescent="0.2">
      <c r="A82" s="45"/>
    </row>
    <row r="83" spans="1:1" x14ac:dyDescent="0.2">
      <c r="A83" s="45"/>
    </row>
    <row r="84" spans="1:1" x14ac:dyDescent="0.2">
      <c r="A84" s="45"/>
    </row>
    <row r="85" spans="1:1" x14ac:dyDescent="0.2">
      <c r="A85" s="45"/>
    </row>
    <row r="86" spans="1:1" x14ac:dyDescent="0.2">
      <c r="A86" s="45"/>
    </row>
    <row r="87" spans="1:1" x14ac:dyDescent="0.2">
      <c r="A87" s="45"/>
    </row>
    <row r="88" spans="1:1" x14ac:dyDescent="0.2">
      <c r="A88" s="45"/>
    </row>
    <row r="89" spans="1:1" x14ac:dyDescent="0.2">
      <c r="A89" s="45"/>
    </row>
    <row r="90" spans="1:1" x14ac:dyDescent="0.2">
      <c r="A90" s="45"/>
    </row>
    <row r="91" spans="1:1" x14ac:dyDescent="0.2">
      <c r="A91" s="45"/>
    </row>
    <row r="92" spans="1:1" x14ac:dyDescent="0.2">
      <c r="A92" s="45"/>
    </row>
    <row r="93" spans="1:1" x14ac:dyDescent="0.2">
      <c r="A93" s="45"/>
    </row>
    <row r="94" spans="1:1" x14ac:dyDescent="0.2">
      <c r="A94" s="45"/>
    </row>
    <row r="95" spans="1:1" x14ac:dyDescent="0.2">
      <c r="A95" s="45"/>
    </row>
    <row r="96" spans="1:1" x14ac:dyDescent="0.2">
      <c r="A96" s="45"/>
    </row>
    <row r="97" spans="1:1" x14ac:dyDescent="0.2">
      <c r="A97" s="45"/>
    </row>
    <row r="98" spans="1:1" x14ac:dyDescent="0.2">
      <c r="A98" s="45"/>
    </row>
    <row r="99" spans="1:1" x14ac:dyDescent="0.2">
      <c r="A99" s="45"/>
    </row>
    <row r="100" spans="1:1" x14ac:dyDescent="0.2">
      <c r="A100" s="45"/>
    </row>
    <row r="101" spans="1:1" x14ac:dyDescent="0.2">
      <c r="A101" s="45"/>
    </row>
    <row r="102" spans="1:1" x14ac:dyDescent="0.2">
      <c r="A102" s="45"/>
    </row>
    <row r="103" spans="1:1" x14ac:dyDescent="0.2">
      <c r="A103" s="45"/>
    </row>
    <row r="104" spans="1:1" x14ac:dyDescent="0.2">
      <c r="A104" s="45"/>
    </row>
    <row r="105" spans="1:1" x14ac:dyDescent="0.2">
      <c r="A105" s="45"/>
    </row>
    <row r="106" spans="1:1" x14ac:dyDescent="0.2">
      <c r="A106" s="45"/>
    </row>
    <row r="107" spans="1:1" x14ac:dyDescent="0.2">
      <c r="A107" s="45"/>
    </row>
    <row r="108" spans="1:1" x14ac:dyDescent="0.2">
      <c r="A108" s="45"/>
    </row>
    <row r="109" spans="1:1" x14ac:dyDescent="0.2">
      <c r="A109" s="45"/>
    </row>
    <row r="110" spans="1:1" x14ac:dyDescent="0.2">
      <c r="A110" s="45"/>
    </row>
    <row r="111" spans="1:1" x14ac:dyDescent="0.2">
      <c r="A111" s="45"/>
    </row>
    <row r="112" spans="1:1" x14ac:dyDescent="0.2">
      <c r="A112" s="45"/>
    </row>
    <row r="113" spans="1:1" x14ac:dyDescent="0.2">
      <c r="A113" s="45"/>
    </row>
    <row r="114" spans="1:1" x14ac:dyDescent="0.2">
      <c r="A114" s="45"/>
    </row>
    <row r="115" spans="1:1" x14ac:dyDescent="0.2">
      <c r="A115" s="45"/>
    </row>
    <row r="116" spans="1:1" x14ac:dyDescent="0.2">
      <c r="A116" s="45"/>
    </row>
    <row r="117" spans="1:1" x14ac:dyDescent="0.2">
      <c r="A117" s="45"/>
    </row>
    <row r="118" spans="1:1" x14ac:dyDescent="0.2">
      <c r="A118" s="45"/>
    </row>
    <row r="119" spans="1:1" x14ac:dyDescent="0.2">
      <c r="A119" s="45"/>
    </row>
    <row r="120" spans="1:1" x14ac:dyDescent="0.2">
      <c r="A120" s="45"/>
    </row>
    <row r="121" spans="1:1" x14ac:dyDescent="0.2">
      <c r="A121" s="45"/>
    </row>
    <row r="122" spans="1:1" x14ac:dyDescent="0.2">
      <c r="A122" s="45"/>
    </row>
    <row r="123" spans="1:1" x14ac:dyDescent="0.2">
      <c r="A123" s="45"/>
    </row>
    <row r="124" spans="1:1" x14ac:dyDescent="0.2">
      <c r="A124" s="45"/>
    </row>
    <row r="125" spans="1:1" x14ac:dyDescent="0.2">
      <c r="A125" s="45"/>
    </row>
    <row r="126" spans="1:1" x14ac:dyDescent="0.2">
      <c r="A126" s="45"/>
    </row>
    <row r="127" spans="1:1" x14ac:dyDescent="0.2">
      <c r="A127" s="45"/>
    </row>
    <row r="128" spans="1:1" x14ac:dyDescent="0.2">
      <c r="A128" s="45"/>
    </row>
    <row r="129" spans="1:1" x14ac:dyDescent="0.2">
      <c r="A129" s="45"/>
    </row>
    <row r="130" spans="1:1" x14ac:dyDescent="0.2">
      <c r="A130" s="45"/>
    </row>
    <row r="131" spans="1:1" x14ac:dyDescent="0.2">
      <c r="A131" s="45"/>
    </row>
    <row r="132" spans="1:1" x14ac:dyDescent="0.2">
      <c r="A132" s="45"/>
    </row>
    <row r="133" spans="1:1" x14ac:dyDescent="0.2">
      <c r="A133" s="45"/>
    </row>
    <row r="134" spans="1:1" x14ac:dyDescent="0.2">
      <c r="A134" s="45"/>
    </row>
    <row r="135" spans="1:1" x14ac:dyDescent="0.2">
      <c r="A135" s="45"/>
    </row>
    <row r="136" spans="1:1" x14ac:dyDescent="0.2">
      <c r="A136" s="45"/>
    </row>
  </sheetData>
  <mergeCells count="2">
    <mergeCell ref="A1:B1"/>
    <mergeCell ref="A6:B6"/>
  </mergeCells>
  <printOptions horizontalCentered="1"/>
  <pageMargins left="0.7" right="0.7" top="0.75" bottom="0.75" header="0.3" footer="0.3"/>
  <pageSetup paperSize="9" scale="78" firstPageNumber="1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Građ.-obrtn.radovi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Sanja Radolović</dc:creator>
  <cp:lastModifiedBy>Nensi</cp:lastModifiedBy>
  <cp:lastPrinted>2024-12-20T07:49:40Z</cp:lastPrinted>
  <dcterms:created xsi:type="dcterms:W3CDTF">2022-09-19T10:05:43Z</dcterms:created>
  <dcterms:modified xsi:type="dcterms:W3CDTF">2024-12-20T07:50:54Z</dcterms:modified>
</cp:coreProperties>
</file>