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definedNames>
    <definedName name="_Toc361907088" localSheetId="0">List1!#REF!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39" i="1"/>
  <c r="G63" i="1"/>
  <c r="G17" i="1"/>
  <c r="G20" i="1"/>
  <c r="G21" i="1"/>
  <c r="G22" i="1"/>
  <c r="G23" i="1"/>
  <c r="G24" i="1"/>
  <c r="G25" i="1"/>
  <c r="G26" i="1"/>
  <c r="G56" i="1"/>
  <c r="G44" i="1"/>
  <c r="G43" i="1"/>
  <c r="G42" i="1"/>
  <c r="G67" i="1"/>
  <c r="G66" i="1"/>
  <c r="G65" i="1"/>
  <c r="G64" i="1"/>
  <c r="G57" i="1"/>
  <c r="G58" i="1"/>
  <c r="G59" i="1"/>
  <c r="G60" i="1"/>
  <c r="G61" i="1"/>
  <c r="G62" i="1"/>
  <c r="G49" i="1"/>
  <c r="G36" i="1"/>
  <c r="G35" i="1"/>
  <c r="G30" i="1"/>
  <c r="G29" i="1"/>
  <c r="G28" i="1"/>
  <c r="G27" i="1"/>
  <c r="G54" i="1"/>
  <c r="G53" i="1"/>
  <c r="G52" i="1"/>
  <c r="G51" i="1"/>
  <c r="G55" i="1"/>
  <c r="G50" i="1"/>
  <c r="G48" i="1"/>
  <c r="G47" i="1"/>
  <c r="G46" i="1"/>
  <c r="G45" i="1"/>
  <c r="G41" i="1"/>
  <c r="G40" i="1"/>
  <c r="G38" i="1"/>
  <c r="G37" i="1"/>
  <c r="G34" i="1"/>
  <c r="G33" i="1"/>
  <c r="G32" i="1"/>
  <c r="G31" i="1"/>
  <c r="G16" i="1"/>
  <c r="G68" i="1"/>
  <c r="G69" i="1"/>
  <c r="G70" i="1"/>
</calcChain>
</file>

<file path=xl/sharedStrings.xml><?xml version="1.0" encoding="utf-8"?>
<sst xmlns="http://schemas.openxmlformats.org/spreadsheetml/2006/main" count="183" uniqueCount="132">
  <si>
    <t>Jed. mj.</t>
  </si>
  <si>
    <t>Okvirna količina</t>
  </si>
  <si>
    <t>R.br.</t>
  </si>
  <si>
    <t>Naziv i opis (kataloška oznaka originala)</t>
  </si>
  <si>
    <t>7 (5x6)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</si>
  <si>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</si>
  <si>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</si>
  <si>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</si>
  <si>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</si>
  <si>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</si>
  <si>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</si>
  <si>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</si>
  <si>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</si>
  <si>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</si>
  <si>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</si>
  <si>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</si>
  <si>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</si>
  <si>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</si>
  <si>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</si>
  <si>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</si>
  <si>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</si>
  <si>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</si>
  <si>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</si>
  <si>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</si>
  <si>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</si>
  <si>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</si>
  <si>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</si>
  <si>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</si>
  <si>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</si>
  <si>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</si>
  <si>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</si>
  <si>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</si>
  <si>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</si>
  <si>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</si>
  <si>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</si>
  <si>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</si>
  <si>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</si>
  <si>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 xml:space="preserve">INK JET HP CZ102 No.650 </t>
  </si>
  <si>
    <t xml:space="preserve">INK JET HP CZ101 No.650 </t>
  </si>
  <si>
    <t>INK JET HP F 6V24AE No. 652</t>
  </si>
  <si>
    <t>INK JET HP F 6V25AE No. 652</t>
  </si>
  <si>
    <t>TONER CANON C-EXV 33</t>
  </si>
  <si>
    <t>TONER CANON C-EXV 40</t>
  </si>
  <si>
    <t xml:space="preserve">TONER CANON CRG-719H </t>
  </si>
  <si>
    <t>TONER HP CE285A</t>
  </si>
  <si>
    <t>TONER HP CF279A</t>
  </si>
  <si>
    <t>TONER SAMSUNG MLT-D116S</t>
  </si>
  <si>
    <t>TONER HP CF217A</t>
  </si>
  <si>
    <t xml:space="preserve">Mjesto i datum: _____________________________ </t>
  </si>
  <si>
    <t xml:space="preserve">                                                                                     </t>
  </si>
  <si>
    <t xml:space="preserve">                                                                                              Ponuditelj</t>
  </si>
  <si>
    <t xml:space="preserve">                                                                                         ____________________________________________</t>
  </si>
  <si>
    <t xml:space="preserve">OIB: 61738073226                                                      </t>
  </si>
  <si>
    <t>TONER CANON CRG 052</t>
  </si>
  <si>
    <t>TONER CANON CRG 057</t>
  </si>
  <si>
    <t>TONER CANON CRG-051 H</t>
  </si>
  <si>
    <t xml:space="preserve">SVEUČILIŠTE JURJA DOBRILE U PULI  </t>
  </si>
  <si>
    <t>Zagrebačka 30, 52100 Pula</t>
  </si>
  <si>
    <t>OIB:</t>
  </si>
  <si>
    <t>Naziv:</t>
  </si>
  <si>
    <t>Adresa:</t>
  </si>
  <si>
    <t>TONER HP W1106A LJ107/MFP 135/137 (106A)</t>
  </si>
  <si>
    <t>INK JET EPSON TOOS3 103 MAGENTA</t>
  </si>
  <si>
    <t>INK JET EPSON TOOS4 103 YELLOW</t>
  </si>
  <si>
    <t>INK JET EPSON TOOS2 103 CYAN</t>
  </si>
  <si>
    <t>IN JET HP 305 CRNI</t>
  </si>
  <si>
    <t>IN JET HP 305 COLOR</t>
  </si>
  <si>
    <t xml:space="preserve">Prilog I. - Troškovnik - TONERI I TINTE </t>
  </si>
  <si>
    <t>Ili naziv "jednakovrijednog" proizvoda (naziv proizvođača i oznaka (model/tip) porizvoda)</t>
  </si>
  <si>
    <t>INK JET EPSON TOOS1 103 BLACK</t>
  </si>
  <si>
    <t>32.</t>
  </si>
  <si>
    <t>33.</t>
  </si>
  <si>
    <t>34.</t>
  </si>
  <si>
    <t>35.</t>
  </si>
  <si>
    <t>36.</t>
  </si>
  <si>
    <t>TONER HP CE283A</t>
  </si>
  <si>
    <t xml:space="preserve">Napomena: Troškovnik je potrebno popuniti u svim stavkama. Nije dozvoljeno mijenjati stavke troškovnika.  Ako ponuditelj ne navede podatke u koloni 3. ("jednakovrijedno") smatra se da su ponuđeni artikli  u koloni br. 2. </t>
  </si>
  <si>
    <t>CANON PGI-2500 XL BLACK</t>
  </si>
  <si>
    <t>TONER CANON CRG-731 BLACK</t>
  </si>
  <si>
    <t>TONER CANON CRG-731 CYAN</t>
  </si>
  <si>
    <t>TONER CANON CRG-731 MAGENTA</t>
  </si>
  <si>
    <t>TONER CANON CRG-731 YELLOW</t>
  </si>
  <si>
    <t>TONER CANON CRG-046 BLACK</t>
  </si>
  <si>
    <t>TONER CANON CRG-046 CYAN</t>
  </si>
  <si>
    <t>TONER CANON CRG-046 MAGENTA</t>
  </si>
  <si>
    <t>TONER CANON CRG-046 YELLOW</t>
  </si>
  <si>
    <t>TONER CANON CRG 055 BLACK</t>
  </si>
  <si>
    <t>TONER CANON CRG 055 CYAN</t>
  </si>
  <si>
    <t>TONER CANON CRG 055 MAGENTA</t>
  </si>
  <si>
    <t>TONER CANON CRG 055 YELLOW</t>
  </si>
  <si>
    <t>TONER XEROX 006R04360 BLACK</t>
  </si>
  <si>
    <t>TONER XEROX 006R04361 CYAN</t>
  </si>
  <si>
    <t>TONER XEROX 006R04362 MAGENTA</t>
  </si>
  <si>
    <t>TONER XEROX 006R04363 YELLOW</t>
  </si>
  <si>
    <t>CANON PG-545XL, BLACK</t>
  </si>
  <si>
    <t>CANON CLI-526 CYAN</t>
  </si>
  <si>
    <t>CANON CLI-526 MAGENTA</t>
  </si>
  <si>
    <t>CANON CLI-526-YELLOW</t>
  </si>
  <si>
    <t>CANON CL-546XL COLOR</t>
  </si>
  <si>
    <t>TONER HP 05A BLACK</t>
  </si>
  <si>
    <t>Jedinična cijena bez PDV (u EUR)</t>
  </si>
  <si>
    <t>TONER SAMSUNG MLT-D205L BLACK</t>
  </si>
  <si>
    <t>TONER CANON CRG-718 BLACK</t>
  </si>
  <si>
    <t>CANON CL-511 COLOR</t>
  </si>
  <si>
    <t>CANON PG-512 BLACK</t>
  </si>
  <si>
    <t>CANON PG-510 BLACK</t>
  </si>
  <si>
    <t>CANON CL-513 COLOR</t>
  </si>
  <si>
    <t>Evidencijski broj nabave: 02-2023-JN</t>
  </si>
  <si>
    <t>Ukupna cijena bez PDV (u EUR)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</si>
  <si>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</si>
  <si>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</si>
  <si>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</si>
  <si>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</si>
  <si>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</si>
  <si>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</si>
  <si>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</si>
  <si>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</si>
  <si>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</si>
  <si>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</si>
  <si>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</si>
  <si>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</si>
  <si>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</si>
  <si>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</si>
  <si>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</si>
  <si>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</si>
  <si>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 xml:space="preserve">  UKUPNO CIJENA PONUDE (bez PDV-a) u EUR: </t>
  </si>
  <si>
    <t>Ukupni iznos PDV-a u EUR:</t>
  </si>
  <si>
    <t xml:space="preserve">  SVEUKUPNA CIJENA PONUDE (s PDV-om) u EUR:</t>
  </si>
  <si>
    <t>Predmet nabave: TONERI I TINTE, Ev.broj nabave: 02-2023-JN</t>
  </si>
  <si>
    <t>Naručitelj:</t>
  </si>
  <si>
    <t>Ponuditelj:</t>
  </si>
  <si>
    <r>
      <t>CANON PGI-</t>
    </r>
    <r>
      <rPr>
        <b/>
        <sz val="10"/>
        <color rgb="FFFF0000"/>
        <rFont val="Times New Roman"/>
        <family val="1"/>
      </rPr>
      <t>525</t>
    </r>
    <r>
      <rPr>
        <sz val="10"/>
        <color theme="1"/>
        <rFont val="Times New Roman"/>
        <family val="1"/>
      </rPr>
      <t xml:space="preserve"> BLACK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</si>
</sst>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4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6"/>
  <sheetViews>
    <sheetView tabSelected="1" topLeftCell="A16" workbookViewId="0">
      <selection activeCell="K26" sqref="K26"/>
    </sheetView>
  </sheetViews>
  <sheetFormatPr defaultRowHeight="15" x14ac:dyDescent="0.25"/>
  <cols>
    <col min="1" max="1" width="4.42578125" customWidth="1"/>
    <col min="2" max="2" width="42.140625" customWidth="1"/>
    <col min="3" max="3" width="37.140625" customWidth="1"/>
    <col min="6" max="6" width="15.7109375" customWidth="1"/>
    <col min="7" max="7" width="18.5703125" customWidth="1"/>
    <col min="8" max="8" width="17.5703125" customWidth="1"/>
  </cols>
  <sheetData>
    <row r="2" spans="1:8" x14ac:dyDescent="0.25">
      <c r="A2" s="48" t="s">
        <v>67</v>
      </c>
      <c r="B2" s="48"/>
      <c r="C2" s="48"/>
      <c r="D2" s="9"/>
      <c r="E2" s="9"/>
      <c r="F2" s="9"/>
      <c r="G2" s="9"/>
    </row>
    <row r="3" spans="1:8" x14ac:dyDescent="0.25">
      <c r="A3" s="11"/>
      <c r="B3" s="11" t="s">
        <v>107</v>
      </c>
      <c r="C3" s="11"/>
      <c r="D3" s="9"/>
      <c r="E3" s="9"/>
      <c r="F3" s="9"/>
      <c r="G3" s="9"/>
    </row>
    <row r="4" spans="1:8" x14ac:dyDescent="0.25">
      <c r="A4" s="11"/>
      <c r="B4" s="11"/>
      <c r="C4" s="11"/>
      <c r="D4" s="9"/>
      <c r="E4" s="9"/>
      <c r="F4" s="9"/>
      <c r="G4" s="9"/>
    </row>
    <row r="5" spans="1:8" x14ac:dyDescent="0.25">
      <c r="A5" s="9"/>
      <c r="B5" s="9"/>
      <c r="C5" s="9"/>
      <c r="D5" s="9"/>
      <c r="E5" s="9"/>
      <c r="F5" s="9"/>
      <c r="G5" s="9"/>
    </row>
    <row r="6" spans="1:8" x14ac:dyDescent="0.25">
      <c r="A6" s="45" t="s">
        <v>129</v>
      </c>
      <c r="B6" s="47"/>
      <c r="C6" s="9"/>
      <c r="D6" s="45" t="s">
        <v>130</v>
      </c>
      <c r="E6" s="46"/>
      <c r="F6" s="46"/>
      <c r="G6" s="47"/>
    </row>
    <row r="7" spans="1:8" ht="24" customHeight="1" x14ac:dyDescent="0.25">
      <c r="A7" s="30" t="s">
        <v>56</v>
      </c>
      <c r="B7" s="32"/>
      <c r="C7" s="10" t="s">
        <v>59</v>
      </c>
      <c r="D7" s="30"/>
      <c r="E7" s="31"/>
      <c r="F7" s="31"/>
      <c r="G7" s="32"/>
    </row>
    <row r="8" spans="1:8" ht="21.75" customHeight="1" x14ac:dyDescent="0.25">
      <c r="A8" s="30" t="s">
        <v>57</v>
      </c>
      <c r="B8" s="32"/>
      <c r="C8" s="10" t="s">
        <v>60</v>
      </c>
      <c r="D8" s="30"/>
      <c r="E8" s="31"/>
      <c r="F8" s="31"/>
      <c r="G8" s="32"/>
    </row>
    <row r="9" spans="1:8" ht="24.75" customHeight="1" x14ac:dyDescent="0.25">
      <c r="A9" s="33" t="s">
        <v>52</v>
      </c>
      <c r="B9" s="35"/>
      <c r="C9" s="10" t="s">
        <v>58</v>
      </c>
      <c r="D9" s="33"/>
      <c r="E9" s="34"/>
      <c r="F9" s="34"/>
      <c r="G9" s="35"/>
    </row>
    <row r="12" spans="1:8" ht="23.25" customHeight="1" x14ac:dyDescent="0.25">
      <c r="A12" s="39" t="s">
        <v>128</v>
      </c>
      <c r="B12" s="40"/>
      <c r="C12" s="41"/>
      <c r="D12" s="49" t="s">
        <v>0</v>
      </c>
      <c r="E12" s="50" t="s">
        <v>1</v>
      </c>
      <c r="F12" s="50" t="s">
        <v>100</v>
      </c>
      <c r="G12" s="50" t="s">
        <v>108</v>
      </c>
      <c r="H12" s="1"/>
    </row>
    <row r="13" spans="1:8" x14ac:dyDescent="0.25">
      <c r="A13" s="42"/>
      <c r="B13" s="43"/>
      <c r="C13" s="44"/>
      <c r="D13" s="49"/>
      <c r="E13" s="50"/>
      <c r="F13" s="50"/>
      <c r="G13" s="50"/>
      <c r="H13" s="1"/>
    </row>
    <row r="14" spans="1:8" ht="30" customHeight="1" x14ac:dyDescent="0.25">
      <c r="A14" s="12" t="s">
        <v>2</v>
      </c>
      <c r="B14" s="13" t="s">
        <v>3</v>
      </c>
      <c r="C14" s="13" t="s">
        <v>68</v>
      </c>
      <c r="D14" s="49"/>
      <c r="E14" s="50"/>
      <c r="F14" s="50"/>
      <c r="G14" s="50"/>
      <c r="H14" s="1"/>
    </row>
    <row r="15" spans="1:8" x14ac:dyDescent="0.25">
      <c r="A15" s="14">
        <v>1</v>
      </c>
      <c r="B15" s="15">
        <v>2</v>
      </c>
      <c r="C15" s="15">
        <v>3</v>
      </c>
      <c r="D15" s="15">
        <v>4</v>
      </c>
      <c r="E15" s="15">
        <v>5</v>
      </c>
      <c r="F15" s="16">
        <v>6</v>
      </c>
      <c r="G15" s="16" t="s">
        <v>4</v>
      </c>
      <c r="H15" s="1"/>
    </row>
    <row r="16" spans="1:8" ht="25.5" customHeight="1" x14ac:dyDescent="0.25">
      <c r="A16" s="17" t="s">
        <v>5</v>
      </c>
      <c r="B16" s="18" t="s">
        <v>105</v>
      </c>
      <c r="C16" s="19"/>
      <c r="D16" s="20" t="s">
        <v>6</v>
      </c>
      <c r="E16" s="21">
        <v>10</v>
      </c>
      <c r="F16" s="22">
        <v>0</v>
      </c>
      <c r="G16" s="23">
        <f t="shared" ref="G16:G67" si="0">E16*F16</f>
        <v>0</v>
      </c>
      <c r="H16" s="1"/>
    </row>
    <row r="17" spans="1:8" ht="25.5" customHeight="1" x14ac:dyDescent="0.25">
      <c r="A17" s="17" t="s">
        <v>7</v>
      </c>
      <c r="B17" s="18" t="s">
        <v>103</v>
      </c>
      <c r="C17" s="19"/>
      <c r="D17" s="20" t="s">
        <v>6</v>
      </c>
      <c r="E17" s="21">
        <v>7</v>
      </c>
      <c r="F17" s="22">
        <v>0</v>
      </c>
      <c r="G17" s="23">
        <f t="shared" si="0"/>
        <v>0</v>
      </c>
      <c r="H17" s="1"/>
    </row>
    <row r="18" spans="1:8" ht="25.5" customHeight="1" x14ac:dyDescent="0.25">
      <c r="A18" s="17" t="s">
        <v>8</v>
      </c>
      <c r="B18" s="18" t="s">
        <v>104</v>
      </c>
      <c r="C18" s="19"/>
      <c r="D18" s="20" t="s">
        <v>6</v>
      </c>
      <c r="E18" s="21">
        <v>3</v>
      </c>
      <c r="F18" s="22">
        <v>0</v>
      </c>
      <c r="G18" s="23">
        <f t="shared" si="0"/>
        <v>0</v>
      </c>
      <c r="H18" s="1"/>
    </row>
    <row r="19" spans="1:8" ht="25.5" customHeight="1" x14ac:dyDescent="0.25">
      <c r="A19" s="17" t="s">
        <v>9</v>
      </c>
      <c r="B19" s="18" t="s">
        <v>106</v>
      </c>
      <c r="C19" s="19"/>
      <c r="D19" s="20" t="s">
        <v>6</v>
      </c>
      <c r="E19" s="21">
        <v>3</v>
      </c>
      <c r="F19" s="22">
        <v>0</v>
      </c>
      <c r="G19" s="23">
        <f t="shared" si="0"/>
        <v>0</v>
      </c>
      <c r="H19" s="1"/>
    </row>
    <row r="20" spans="1:8" ht="25.5" customHeight="1" x14ac:dyDescent="0.25">
      <c r="A20" s="17" t="s">
        <v>10</v>
      </c>
      <c r="B20" s="18" t="s">
        <v>77</v>
      </c>
      <c r="C20" s="19"/>
      <c r="D20" s="20" t="s">
        <v>6</v>
      </c>
      <c r="E20" s="21">
        <v>7</v>
      </c>
      <c r="F20" s="22">
        <v>0</v>
      </c>
      <c r="G20" s="23">
        <f t="shared" si="0"/>
        <v>0</v>
      </c>
      <c r="H20" s="1"/>
    </row>
    <row r="21" spans="1:8" ht="25.5" customHeight="1" x14ac:dyDescent="0.25">
      <c r="A21" s="17" t="s">
        <v>11</v>
      </c>
      <c r="B21" s="18" t="s">
        <v>94</v>
      </c>
      <c r="C21" s="19"/>
      <c r="D21" s="20" t="s">
        <v>6</v>
      </c>
      <c r="E21" s="21">
        <v>7</v>
      </c>
      <c r="F21" s="22">
        <v>0</v>
      </c>
      <c r="G21" s="23">
        <f t="shared" si="0"/>
        <v>0</v>
      </c>
      <c r="H21" s="1"/>
    </row>
    <row r="22" spans="1:8" ht="25.5" customHeight="1" x14ac:dyDescent="0.25">
      <c r="A22" s="17" t="s">
        <v>12</v>
      </c>
      <c r="B22" s="18" t="s">
        <v>98</v>
      </c>
      <c r="C22" s="19"/>
      <c r="D22" s="20" t="s">
        <v>6</v>
      </c>
      <c r="E22" s="21">
        <v>7</v>
      </c>
      <c r="F22" s="22">
        <v>0</v>
      </c>
      <c r="G22" s="23">
        <f t="shared" si="0"/>
        <v>0</v>
      </c>
      <c r="H22" s="1"/>
    </row>
    <row r="23" spans="1:8" ht="25.5" customHeight="1" x14ac:dyDescent="0.25">
      <c r="A23" s="17" t="s">
        <v>13</v>
      </c>
      <c r="B23" s="18" t="s">
        <v>131</v>
      </c>
      <c r="C23" s="19"/>
      <c r="D23" s="20" t="s">
        <v>6</v>
      </c>
      <c r="E23" s="21">
        <v>4</v>
      </c>
      <c r="F23" s="22">
        <v>0</v>
      </c>
      <c r="G23" s="23">
        <f t="shared" si="0"/>
        <v>0</v>
      </c>
      <c r="H23" s="1"/>
    </row>
    <row r="24" spans="1:8" ht="25.5" customHeight="1" x14ac:dyDescent="0.25">
      <c r="A24" s="17" t="s">
        <v>14</v>
      </c>
      <c r="B24" s="18" t="s">
        <v>95</v>
      </c>
      <c r="C24" s="19"/>
      <c r="D24" s="20" t="s">
        <v>6</v>
      </c>
      <c r="E24" s="21">
        <v>2</v>
      </c>
      <c r="F24" s="22">
        <v>0</v>
      </c>
      <c r="G24" s="23">
        <f t="shared" si="0"/>
        <v>0</v>
      </c>
      <c r="H24" s="1"/>
    </row>
    <row r="25" spans="1:8" ht="25.5" customHeight="1" x14ac:dyDescent="0.25">
      <c r="A25" s="17" t="s">
        <v>15</v>
      </c>
      <c r="B25" s="18" t="s">
        <v>96</v>
      </c>
      <c r="C25" s="19"/>
      <c r="D25" s="20" t="s">
        <v>6</v>
      </c>
      <c r="E25" s="21">
        <v>2</v>
      </c>
      <c r="F25" s="22">
        <v>0</v>
      </c>
      <c r="G25" s="23">
        <f t="shared" si="0"/>
        <v>0</v>
      </c>
      <c r="H25" s="1"/>
    </row>
    <row r="26" spans="1:8" ht="25.5" customHeight="1" x14ac:dyDescent="0.25">
      <c r="A26" s="17" t="s">
        <v>16</v>
      </c>
      <c r="B26" s="18" t="s">
        <v>97</v>
      </c>
      <c r="C26" s="19"/>
      <c r="D26" s="20" t="s">
        <v>6</v>
      </c>
      <c r="E26" s="21">
        <v>2</v>
      </c>
      <c r="F26" s="22">
        <v>0</v>
      </c>
      <c r="G26" s="23">
        <f t="shared" si="0"/>
        <v>0</v>
      </c>
      <c r="H26" s="1"/>
    </row>
    <row r="27" spans="1:8" ht="24.75" customHeight="1" x14ac:dyDescent="0.25">
      <c r="A27" s="17" t="s">
        <v>17</v>
      </c>
      <c r="B27" s="18" t="s">
        <v>69</v>
      </c>
      <c r="C27" s="18"/>
      <c r="D27" s="20" t="s">
        <v>6</v>
      </c>
      <c r="E27" s="21">
        <v>2</v>
      </c>
      <c r="F27" s="22">
        <v>0</v>
      </c>
      <c r="G27" s="23">
        <f t="shared" si="0"/>
        <v>0</v>
      </c>
      <c r="H27" s="1"/>
    </row>
    <row r="28" spans="1:8" ht="24.75" customHeight="1" x14ac:dyDescent="0.25">
      <c r="A28" s="17" t="s">
        <v>18</v>
      </c>
      <c r="B28" s="18" t="s">
        <v>64</v>
      </c>
      <c r="C28" s="18"/>
      <c r="D28" s="20" t="s">
        <v>6</v>
      </c>
      <c r="E28" s="20">
        <v>2</v>
      </c>
      <c r="F28" s="22">
        <v>0</v>
      </c>
      <c r="G28" s="23">
        <f t="shared" si="0"/>
        <v>0</v>
      </c>
      <c r="H28" s="1"/>
    </row>
    <row r="29" spans="1:8" ht="24.75" customHeight="1" x14ac:dyDescent="0.25">
      <c r="A29" s="17" t="s">
        <v>19</v>
      </c>
      <c r="B29" s="18" t="s">
        <v>62</v>
      </c>
      <c r="C29" s="18"/>
      <c r="D29" s="20" t="s">
        <v>6</v>
      </c>
      <c r="E29" s="20">
        <v>2</v>
      </c>
      <c r="F29" s="22">
        <v>0</v>
      </c>
      <c r="G29" s="23">
        <f t="shared" si="0"/>
        <v>0</v>
      </c>
      <c r="H29" s="1"/>
    </row>
    <row r="30" spans="1:8" ht="24.75" customHeight="1" x14ac:dyDescent="0.25">
      <c r="A30" s="17" t="s">
        <v>20</v>
      </c>
      <c r="B30" s="18" t="s">
        <v>63</v>
      </c>
      <c r="C30" s="18"/>
      <c r="D30" s="20" t="s">
        <v>6</v>
      </c>
      <c r="E30" s="20">
        <v>2</v>
      </c>
      <c r="F30" s="22">
        <v>0</v>
      </c>
      <c r="G30" s="23">
        <f t="shared" si="0"/>
        <v>0</v>
      </c>
      <c r="H30" s="1"/>
    </row>
    <row r="31" spans="1:8" ht="25.5" customHeight="1" x14ac:dyDescent="0.25">
      <c r="A31" s="17" t="s">
        <v>21</v>
      </c>
      <c r="B31" s="18" t="s">
        <v>37</v>
      </c>
      <c r="C31" s="18"/>
      <c r="D31" s="20" t="s">
        <v>6</v>
      </c>
      <c r="E31" s="20">
        <v>3</v>
      </c>
      <c r="F31" s="22">
        <v>0</v>
      </c>
      <c r="G31" s="23">
        <f t="shared" si="0"/>
        <v>0</v>
      </c>
      <c r="H31" s="1"/>
    </row>
    <row r="32" spans="1:8" ht="25.5" customHeight="1" x14ac:dyDescent="0.25">
      <c r="A32" s="17" t="s">
        <v>22</v>
      </c>
      <c r="B32" s="18" t="s">
        <v>38</v>
      </c>
      <c r="C32" s="18"/>
      <c r="D32" s="20" t="s">
        <v>6</v>
      </c>
      <c r="E32" s="20">
        <v>3</v>
      </c>
      <c r="F32" s="22">
        <v>0</v>
      </c>
      <c r="G32" s="23">
        <f t="shared" si="0"/>
        <v>0</v>
      </c>
      <c r="H32" s="1"/>
    </row>
    <row r="33" spans="1:8" ht="25.5" customHeight="1" x14ac:dyDescent="0.25">
      <c r="A33" s="17" t="s">
        <v>23</v>
      </c>
      <c r="B33" s="18" t="s">
        <v>39</v>
      </c>
      <c r="C33" s="18"/>
      <c r="D33" s="20" t="s">
        <v>6</v>
      </c>
      <c r="E33" s="20">
        <v>5</v>
      </c>
      <c r="F33" s="22">
        <v>0</v>
      </c>
      <c r="G33" s="23">
        <f t="shared" si="0"/>
        <v>0</v>
      </c>
      <c r="H33" s="1"/>
    </row>
    <row r="34" spans="1:8" ht="25.5" customHeight="1" x14ac:dyDescent="0.25">
      <c r="A34" s="17" t="s">
        <v>24</v>
      </c>
      <c r="B34" s="18" t="s">
        <v>40</v>
      </c>
      <c r="C34" s="18"/>
      <c r="D34" s="20" t="s">
        <v>6</v>
      </c>
      <c r="E34" s="20">
        <v>5</v>
      </c>
      <c r="F34" s="22">
        <v>0</v>
      </c>
      <c r="G34" s="23">
        <f t="shared" si="0"/>
        <v>0</v>
      </c>
      <c r="H34" s="1"/>
    </row>
    <row r="35" spans="1:8" ht="25.5" customHeight="1" x14ac:dyDescent="0.25">
      <c r="A35" s="17" t="s">
        <v>25</v>
      </c>
      <c r="B35" s="18" t="s">
        <v>65</v>
      </c>
      <c r="C35" s="18"/>
      <c r="D35" s="20" t="s">
        <v>6</v>
      </c>
      <c r="E35" s="20">
        <v>3</v>
      </c>
      <c r="F35" s="22">
        <v>0</v>
      </c>
      <c r="G35" s="23">
        <f t="shared" si="0"/>
        <v>0</v>
      </c>
      <c r="H35" s="1"/>
    </row>
    <row r="36" spans="1:8" ht="25.5" customHeight="1" x14ac:dyDescent="0.25">
      <c r="A36" s="17" t="s">
        <v>26</v>
      </c>
      <c r="B36" s="18" t="s">
        <v>66</v>
      </c>
      <c r="C36" s="18"/>
      <c r="D36" s="20" t="s">
        <v>6</v>
      </c>
      <c r="E36" s="20">
        <v>3</v>
      </c>
      <c r="F36" s="22">
        <v>0</v>
      </c>
      <c r="G36" s="23">
        <f t="shared" si="0"/>
        <v>0</v>
      </c>
      <c r="H36" s="1"/>
    </row>
    <row r="37" spans="1:8" ht="25.5" customHeight="1" x14ac:dyDescent="0.25">
      <c r="A37" s="17" t="s">
        <v>27</v>
      </c>
      <c r="B37" s="18" t="s">
        <v>41</v>
      </c>
      <c r="C37" s="18"/>
      <c r="D37" s="20" t="s">
        <v>6</v>
      </c>
      <c r="E37" s="20">
        <v>3</v>
      </c>
      <c r="F37" s="22">
        <v>0</v>
      </c>
      <c r="G37" s="23">
        <f t="shared" si="0"/>
        <v>0</v>
      </c>
      <c r="H37" s="1"/>
    </row>
    <row r="38" spans="1:8" ht="25.5" customHeight="1" x14ac:dyDescent="0.25">
      <c r="A38" s="17" t="s">
        <v>28</v>
      </c>
      <c r="B38" s="18" t="s">
        <v>42</v>
      </c>
      <c r="C38" s="18"/>
      <c r="D38" s="20" t="s">
        <v>6</v>
      </c>
      <c r="E38" s="20">
        <v>7</v>
      </c>
      <c r="F38" s="22">
        <v>0</v>
      </c>
      <c r="G38" s="23">
        <f t="shared" si="0"/>
        <v>0</v>
      </c>
      <c r="H38" s="1"/>
    </row>
    <row r="39" spans="1:8" ht="25.5" customHeight="1" x14ac:dyDescent="0.25">
      <c r="A39" s="17" t="s">
        <v>29</v>
      </c>
      <c r="B39" s="18" t="s">
        <v>102</v>
      </c>
      <c r="C39" s="18"/>
      <c r="D39" s="20" t="s">
        <v>6</v>
      </c>
      <c r="E39" s="20">
        <v>2</v>
      </c>
      <c r="F39" s="22">
        <v>0</v>
      </c>
      <c r="G39" s="23">
        <f t="shared" si="0"/>
        <v>0</v>
      </c>
      <c r="H39" s="1"/>
    </row>
    <row r="40" spans="1:8" ht="25.5" customHeight="1" x14ac:dyDescent="0.25">
      <c r="A40" s="17" t="s">
        <v>30</v>
      </c>
      <c r="B40" s="18" t="s">
        <v>43</v>
      </c>
      <c r="C40" s="18"/>
      <c r="D40" s="20" t="s">
        <v>6</v>
      </c>
      <c r="E40" s="20">
        <v>7</v>
      </c>
      <c r="F40" s="22">
        <v>0</v>
      </c>
      <c r="G40" s="23">
        <f t="shared" si="0"/>
        <v>0</v>
      </c>
      <c r="H40" s="1"/>
    </row>
    <row r="41" spans="1:8" ht="25.5" customHeight="1" x14ac:dyDescent="0.25">
      <c r="A41" s="17" t="s">
        <v>31</v>
      </c>
      <c r="B41" s="18" t="s">
        <v>78</v>
      </c>
      <c r="C41" s="18"/>
      <c r="D41" s="20" t="s">
        <v>6</v>
      </c>
      <c r="E41" s="20">
        <v>5</v>
      </c>
      <c r="F41" s="22">
        <v>0</v>
      </c>
      <c r="G41" s="23">
        <f t="shared" si="0"/>
        <v>0</v>
      </c>
      <c r="H41" s="1"/>
    </row>
    <row r="42" spans="1:8" ht="25.5" customHeight="1" x14ac:dyDescent="0.25">
      <c r="A42" s="17" t="s">
        <v>32</v>
      </c>
      <c r="B42" s="18" t="s">
        <v>79</v>
      </c>
      <c r="C42" s="18"/>
      <c r="D42" s="20" t="s">
        <v>6</v>
      </c>
      <c r="E42" s="20">
        <v>3</v>
      </c>
      <c r="F42" s="22">
        <v>0</v>
      </c>
      <c r="G42" s="23">
        <f t="shared" si="0"/>
        <v>0</v>
      </c>
      <c r="H42" s="1"/>
    </row>
    <row r="43" spans="1:8" ht="25.5" customHeight="1" x14ac:dyDescent="0.25">
      <c r="A43" s="17" t="s">
        <v>33</v>
      </c>
      <c r="B43" s="18" t="s">
        <v>80</v>
      </c>
      <c r="C43" s="18"/>
      <c r="D43" s="20" t="s">
        <v>6</v>
      </c>
      <c r="E43" s="20">
        <v>3</v>
      </c>
      <c r="F43" s="22">
        <v>0</v>
      </c>
      <c r="G43" s="23">
        <f t="shared" si="0"/>
        <v>0</v>
      </c>
      <c r="H43" s="1"/>
    </row>
    <row r="44" spans="1:8" ht="25.5" customHeight="1" x14ac:dyDescent="0.25">
      <c r="A44" s="17" t="s">
        <v>34</v>
      </c>
      <c r="B44" s="18" t="s">
        <v>81</v>
      </c>
      <c r="C44" s="18"/>
      <c r="D44" s="20" t="s">
        <v>6</v>
      </c>
      <c r="E44" s="20">
        <v>3</v>
      </c>
      <c r="F44" s="22">
        <v>0</v>
      </c>
      <c r="G44" s="23">
        <f t="shared" si="0"/>
        <v>0</v>
      </c>
      <c r="H44" s="1"/>
    </row>
    <row r="45" spans="1:8" ht="21.75" customHeight="1" x14ac:dyDescent="0.25">
      <c r="A45" s="17" t="s">
        <v>35</v>
      </c>
      <c r="B45" s="18" t="s">
        <v>82</v>
      </c>
      <c r="C45" s="18"/>
      <c r="D45" s="20" t="s">
        <v>6</v>
      </c>
      <c r="E45" s="20">
        <v>7</v>
      </c>
      <c r="F45" s="22">
        <v>0</v>
      </c>
      <c r="G45" s="23">
        <f t="shared" si="0"/>
        <v>0</v>
      </c>
      <c r="H45" s="1"/>
    </row>
    <row r="46" spans="1:8" ht="21.75" customHeight="1" x14ac:dyDescent="0.25">
      <c r="A46" s="17" t="s">
        <v>36</v>
      </c>
      <c r="B46" s="18" t="s">
        <v>83</v>
      </c>
      <c r="C46" s="18"/>
      <c r="D46" s="20" t="s">
        <v>6</v>
      </c>
      <c r="E46" s="20">
        <v>5</v>
      </c>
      <c r="F46" s="22">
        <v>0</v>
      </c>
      <c r="G46" s="23">
        <f t="shared" si="0"/>
        <v>0</v>
      </c>
      <c r="H46" s="1"/>
    </row>
    <row r="47" spans="1:8" ht="21.75" customHeight="1" x14ac:dyDescent="0.25">
      <c r="A47" s="17" t="s">
        <v>70</v>
      </c>
      <c r="B47" s="18" t="s">
        <v>84</v>
      </c>
      <c r="C47" s="18"/>
      <c r="D47" s="20" t="s">
        <v>6</v>
      </c>
      <c r="E47" s="20">
        <v>5</v>
      </c>
      <c r="F47" s="22">
        <v>0</v>
      </c>
      <c r="G47" s="23">
        <f t="shared" si="0"/>
        <v>0</v>
      </c>
      <c r="H47" s="1"/>
    </row>
    <row r="48" spans="1:8" ht="21.75" customHeight="1" x14ac:dyDescent="0.25">
      <c r="A48" s="17" t="s">
        <v>71</v>
      </c>
      <c r="B48" s="18" t="s">
        <v>85</v>
      </c>
      <c r="C48" s="18"/>
      <c r="D48" s="20" t="s">
        <v>6</v>
      </c>
      <c r="E48" s="20">
        <v>5</v>
      </c>
      <c r="F48" s="22">
        <v>0</v>
      </c>
      <c r="G48" s="23">
        <f t="shared" si="0"/>
        <v>0</v>
      </c>
      <c r="H48" s="1"/>
    </row>
    <row r="49" spans="1:8" ht="21.75" customHeight="1" x14ac:dyDescent="0.25">
      <c r="A49" s="17" t="s">
        <v>72</v>
      </c>
      <c r="B49" s="18" t="s">
        <v>55</v>
      </c>
      <c r="C49" s="18"/>
      <c r="D49" s="20" t="s">
        <v>6</v>
      </c>
      <c r="E49" s="20">
        <v>5</v>
      </c>
      <c r="F49" s="22">
        <v>0</v>
      </c>
      <c r="G49" s="23">
        <f t="shared" si="0"/>
        <v>0</v>
      </c>
      <c r="H49" s="1"/>
    </row>
    <row r="50" spans="1:8" ht="22.5" customHeight="1" x14ac:dyDescent="0.25">
      <c r="A50" s="17" t="s">
        <v>73</v>
      </c>
      <c r="B50" s="18" t="s">
        <v>53</v>
      </c>
      <c r="C50" s="18"/>
      <c r="D50" s="20" t="s">
        <v>6</v>
      </c>
      <c r="E50" s="20">
        <v>15</v>
      </c>
      <c r="F50" s="22">
        <v>0</v>
      </c>
      <c r="G50" s="23">
        <f t="shared" si="0"/>
        <v>0</v>
      </c>
      <c r="H50" s="1"/>
    </row>
    <row r="51" spans="1:8" ht="22.5" customHeight="1" x14ac:dyDescent="0.25">
      <c r="A51" s="17" t="s">
        <v>74</v>
      </c>
      <c r="B51" s="18" t="s">
        <v>86</v>
      </c>
      <c r="C51" s="18"/>
      <c r="D51" s="20" t="s">
        <v>6</v>
      </c>
      <c r="E51" s="20">
        <v>20</v>
      </c>
      <c r="F51" s="22">
        <v>0</v>
      </c>
      <c r="G51" s="23">
        <f t="shared" si="0"/>
        <v>0</v>
      </c>
      <c r="H51" s="1"/>
    </row>
    <row r="52" spans="1:8" ht="22.5" customHeight="1" x14ac:dyDescent="0.25">
      <c r="A52" s="17" t="s">
        <v>109</v>
      </c>
      <c r="B52" s="18" t="s">
        <v>87</v>
      </c>
      <c r="C52" s="18"/>
      <c r="D52" s="20" t="s">
        <v>6</v>
      </c>
      <c r="E52" s="20">
        <v>12</v>
      </c>
      <c r="F52" s="22">
        <v>0</v>
      </c>
      <c r="G52" s="23">
        <f t="shared" si="0"/>
        <v>0</v>
      </c>
      <c r="H52" s="1"/>
    </row>
    <row r="53" spans="1:8" ht="22.5" customHeight="1" x14ac:dyDescent="0.25">
      <c r="A53" s="17" t="s">
        <v>110</v>
      </c>
      <c r="B53" s="18" t="s">
        <v>88</v>
      </c>
      <c r="C53" s="18"/>
      <c r="D53" s="20" t="s">
        <v>6</v>
      </c>
      <c r="E53" s="20">
        <v>12</v>
      </c>
      <c r="F53" s="22">
        <v>0</v>
      </c>
      <c r="G53" s="23">
        <f t="shared" si="0"/>
        <v>0</v>
      </c>
      <c r="H53" s="1"/>
    </row>
    <row r="54" spans="1:8" ht="22.5" customHeight="1" x14ac:dyDescent="0.25">
      <c r="A54" s="17" t="s">
        <v>111</v>
      </c>
      <c r="B54" s="18" t="s">
        <v>89</v>
      </c>
      <c r="C54" s="18"/>
      <c r="D54" s="20" t="s">
        <v>6</v>
      </c>
      <c r="E54" s="20">
        <v>12</v>
      </c>
      <c r="F54" s="22">
        <v>0</v>
      </c>
      <c r="G54" s="23">
        <f t="shared" si="0"/>
        <v>0</v>
      </c>
      <c r="H54" s="1"/>
    </row>
    <row r="55" spans="1:8" ht="22.5" customHeight="1" x14ac:dyDescent="0.25">
      <c r="A55" s="17" t="s">
        <v>112</v>
      </c>
      <c r="B55" s="18" t="s">
        <v>54</v>
      </c>
      <c r="C55" s="18"/>
      <c r="D55" s="20" t="s">
        <v>6</v>
      </c>
      <c r="E55" s="20">
        <v>40</v>
      </c>
      <c r="F55" s="22">
        <v>0</v>
      </c>
      <c r="G55" s="23">
        <f t="shared" si="0"/>
        <v>0</v>
      </c>
      <c r="H55" s="1"/>
    </row>
    <row r="56" spans="1:8" ht="22.5" customHeight="1" x14ac:dyDescent="0.25">
      <c r="A56" s="17" t="s">
        <v>113</v>
      </c>
      <c r="B56" s="18" t="s">
        <v>99</v>
      </c>
      <c r="C56" s="18"/>
      <c r="D56" s="20" t="s">
        <v>6</v>
      </c>
      <c r="E56" s="20">
        <v>4</v>
      </c>
      <c r="F56" s="22">
        <v>0</v>
      </c>
      <c r="G56" s="23">
        <f t="shared" si="0"/>
        <v>0</v>
      </c>
      <c r="H56" s="1"/>
    </row>
    <row r="57" spans="1:8" ht="22.5" customHeight="1" x14ac:dyDescent="0.25">
      <c r="A57" s="17" t="s">
        <v>114</v>
      </c>
      <c r="B57" s="18" t="s">
        <v>75</v>
      </c>
      <c r="C57" s="18"/>
      <c r="D57" s="20" t="s">
        <v>6</v>
      </c>
      <c r="E57" s="20">
        <v>3</v>
      </c>
      <c r="F57" s="22">
        <v>0</v>
      </c>
      <c r="G57" s="23">
        <f t="shared" si="0"/>
        <v>0</v>
      </c>
      <c r="H57" s="1"/>
    </row>
    <row r="58" spans="1:8" ht="25.5" customHeight="1" x14ac:dyDescent="0.25">
      <c r="A58" s="17" t="s">
        <v>115</v>
      </c>
      <c r="B58" s="18" t="s">
        <v>44</v>
      </c>
      <c r="C58" s="18"/>
      <c r="D58" s="20" t="s">
        <v>6</v>
      </c>
      <c r="E58" s="20">
        <v>3</v>
      </c>
      <c r="F58" s="22">
        <v>0</v>
      </c>
      <c r="G58" s="23">
        <f t="shared" si="0"/>
        <v>0</v>
      </c>
      <c r="H58" s="1"/>
    </row>
    <row r="59" spans="1:8" ht="26.25" customHeight="1" x14ac:dyDescent="0.25">
      <c r="A59" s="17" t="s">
        <v>116</v>
      </c>
      <c r="B59" s="18" t="s">
        <v>45</v>
      </c>
      <c r="C59" s="18"/>
      <c r="D59" s="20" t="s">
        <v>6</v>
      </c>
      <c r="E59" s="20">
        <v>3</v>
      </c>
      <c r="F59" s="22">
        <v>0</v>
      </c>
      <c r="G59" s="23">
        <f t="shared" si="0"/>
        <v>0</v>
      </c>
      <c r="H59" s="1"/>
    </row>
    <row r="60" spans="1:8" ht="27" customHeight="1" x14ac:dyDescent="0.25">
      <c r="A60" s="17" t="s">
        <v>117</v>
      </c>
      <c r="B60" s="18" t="s">
        <v>47</v>
      </c>
      <c r="C60" s="24"/>
      <c r="D60" s="20" t="s">
        <v>6</v>
      </c>
      <c r="E60" s="20">
        <v>7</v>
      </c>
      <c r="F60" s="22">
        <v>0</v>
      </c>
      <c r="G60" s="23">
        <f t="shared" si="0"/>
        <v>0</v>
      </c>
      <c r="H60" s="1"/>
    </row>
    <row r="61" spans="1:8" ht="27" customHeight="1" x14ac:dyDescent="0.25">
      <c r="A61" s="17" t="s">
        <v>118</v>
      </c>
      <c r="B61" s="18" t="s">
        <v>61</v>
      </c>
      <c r="C61" s="24"/>
      <c r="D61" s="20" t="s">
        <v>6</v>
      </c>
      <c r="E61" s="20">
        <v>5</v>
      </c>
      <c r="F61" s="22">
        <v>0</v>
      </c>
      <c r="G61" s="23">
        <f t="shared" si="0"/>
        <v>0</v>
      </c>
      <c r="H61" s="1"/>
    </row>
    <row r="62" spans="1:8" ht="25.5" customHeight="1" x14ac:dyDescent="0.25">
      <c r="A62" s="17" t="s">
        <v>119</v>
      </c>
      <c r="B62" s="18" t="s">
        <v>46</v>
      </c>
      <c r="C62" s="18"/>
      <c r="D62" s="20" t="s">
        <v>6</v>
      </c>
      <c r="E62" s="20">
        <v>25</v>
      </c>
      <c r="F62" s="22">
        <v>0</v>
      </c>
      <c r="G62" s="23">
        <f t="shared" si="0"/>
        <v>0</v>
      </c>
      <c r="H62" s="1"/>
    </row>
    <row r="63" spans="1:8" ht="25.5" customHeight="1" x14ac:dyDescent="0.25">
      <c r="A63" s="17" t="s">
        <v>120</v>
      </c>
      <c r="B63" s="18" t="s">
        <v>101</v>
      </c>
      <c r="C63" s="18"/>
      <c r="D63" s="20" t="s">
        <v>6</v>
      </c>
      <c r="E63" s="20">
        <v>2</v>
      </c>
      <c r="F63" s="22">
        <v>0</v>
      </c>
      <c r="G63" s="23">
        <f t="shared" si="0"/>
        <v>0</v>
      </c>
      <c r="H63" s="1"/>
    </row>
    <row r="64" spans="1:8" ht="25.5" customHeight="1" x14ac:dyDescent="0.25">
      <c r="A64" s="17" t="s">
        <v>121</v>
      </c>
      <c r="B64" s="18" t="s">
        <v>90</v>
      </c>
      <c r="C64" s="18"/>
      <c r="D64" s="20" t="s">
        <v>6</v>
      </c>
      <c r="E64" s="20">
        <v>3</v>
      </c>
      <c r="F64" s="22">
        <v>0</v>
      </c>
      <c r="G64" s="23">
        <f t="shared" si="0"/>
        <v>0</v>
      </c>
      <c r="H64" s="1"/>
    </row>
    <row r="65" spans="1:8" ht="25.5" customHeight="1" x14ac:dyDescent="0.25">
      <c r="A65" s="17" t="s">
        <v>122</v>
      </c>
      <c r="B65" s="18" t="s">
        <v>91</v>
      </c>
      <c r="C65" s="18"/>
      <c r="D65" s="20" t="s">
        <v>6</v>
      </c>
      <c r="E65" s="20">
        <v>3</v>
      </c>
      <c r="F65" s="22">
        <v>0</v>
      </c>
      <c r="G65" s="23">
        <f t="shared" si="0"/>
        <v>0</v>
      </c>
      <c r="H65" s="1"/>
    </row>
    <row r="66" spans="1:8" ht="25.5" customHeight="1" x14ac:dyDescent="0.25">
      <c r="A66" s="17" t="s">
        <v>123</v>
      </c>
      <c r="B66" s="18" t="s">
        <v>92</v>
      </c>
      <c r="C66" s="18"/>
      <c r="D66" s="20" t="s">
        <v>6</v>
      </c>
      <c r="E66" s="20">
        <v>3</v>
      </c>
      <c r="F66" s="22">
        <v>0</v>
      </c>
      <c r="G66" s="23">
        <f t="shared" si="0"/>
        <v>0</v>
      </c>
      <c r="H66" s="1"/>
    </row>
    <row r="67" spans="1:8" ht="25.5" customHeight="1" thickBot="1" x14ac:dyDescent="0.3">
      <c r="A67" s="17" t="s">
        <v>124</v>
      </c>
      <c r="B67" s="18" t="s">
        <v>93</v>
      </c>
      <c r="C67" s="18"/>
      <c r="D67" s="20" t="s">
        <v>6</v>
      </c>
      <c r="E67" s="20">
        <v>3</v>
      </c>
      <c r="F67" s="22">
        <v>0</v>
      </c>
      <c r="G67" s="23">
        <f t="shared" si="0"/>
        <v>0</v>
      </c>
      <c r="H67" s="1"/>
    </row>
    <row r="68" spans="1:8" ht="24" customHeight="1" thickBot="1" x14ac:dyDescent="0.3">
      <c r="A68" s="36" t="s">
        <v>125</v>
      </c>
      <c r="B68" s="37"/>
      <c r="C68" s="37"/>
      <c r="D68" s="37"/>
      <c r="E68" s="37"/>
      <c r="F68" s="38"/>
      <c r="G68" s="7">
        <f>SUM(G16:G67)</f>
        <v>0</v>
      </c>
      <c r="H68" s="1"/>
    </row>
    <row r="69" spans="1:8" ht="24" customHeight="1" thickBot="1" x14ac:dyDescent="0.3">
      <c r="A69" s="36" t="s">
        <v>126</v>
      </c>
      <c r="B69" s="37"/>
      <c r="C69" s="37"/>
      <c r="D69" s="37"/>
      <c r="E69" s="37"/>
      <c r="F69" s="38"/>
      <c r="G69" s="7">
        <f>G68*25/100</f>
        <v>0</v>
      </c>
      <c r="H69" s="1"/>
    </row>
    <row r="70" spans="1:8" ht="30" customHeight="1" thickBot="1" x14ac:dyDescent="0.3">
      <c r="A70" s="27" t="s">
        <v>127</v>
      </c>
      <c r="B70" s="28"/>
      <c r="C70" s="28"/>
      <c r="D70" s="28"/>
      <c r="E70" s="28"/>
      <c r="F70" s="29"/>
      <c r="G70" s="8">
        <f>SUM(G68:G69)</f>
        <v>0</v>
      </c>
      <c r="H70" s="1"/>
    </row>
    <row r="71" spans="1:8" ht="15.75" thickTop="1" x14ac:dyDescent="0.25"/>
    <row r="72" spans="1:8" ht="45" customHeight="1" x14ac:dyDescent="0.25">
      <c r="A72" s="26" t="s">
        <v>76</v>
      </c>
      <c r="B72" s="26"/>
      <c r="C72" s="26"/>
      <c r="D72" s="26"/>
      <c r="E72" s="26"/>
      <c r="F72" s="26"/>
      <c r="G72" s="26"/>
    </row>
    <row r="73" spans="1:8" x14ac:dyDescent="0.25">
      <c r="B73" s="3"/>
    </row>
    <row r="74" spans="1:8" x14ac:dyDescent="0.25">
      <c r="B74" s="3" t="s">
        <v>48</v>
      </c>
    </row>
    <row r="75" spans="1:8" x14ac:dyDescent="0.25">
      <c r="B75" s="4" t="s">
        <v>49</v>
      </c>
      <c r="D75" s="4" t="s">
        <v>50</v>
      </c>
    </row>
    <row r="76" spans="1:8" x14ac:dyDescent="0.25">
      <c r="B76" s="4"/>
      <c r="D76" s="4"/>
    </row>
    <row r="77" spans="1:8" x14ac:dyDescent="0.25">
      <c r="B77" s="4"/>
      <c r="D77" s="5" t="s">
        <v>51</v>
      </c>
    </row>
    <row r="78" spans="1:8" x14ac:dyDescent="0.25">
      <c r="B78" s="4"/>
      <c r="D78" s="5"/>
    </row>
    <row r="79" spans="1:8" x14ac:dyDescent="0.25">
      <c r="B79" s="4"/>
      <c r="C79" s="25"/>
      <c r="D79" s="25"/>
      <c r="E79" s="25"/>
      <c r="F79" s="25"/>
    </row>
    <row r="80" spans="1:8" x14ac:dyDescent="0.25">
      <c r="B80" s="4"/>
      <c r="D80" s="2"/>
    </row>
    <row r="81" spans="2:4" x14ac:dyDescent="0.25">
      <c r="B81" s="5"/>
      <c r="D81" s="5"/>
    </row>
    <row r="82" spans="2:4" ht="15.75" x14ac:dyDescent="0.25">
      <c r="B82" s="5"/>
      <c r="D82" s="6"/>
    </row>
    <row r="83" spans="2:4" x14ac:dyDescent="0.25">
      <c r="B83" s="2"/>
    </row>
    <row r="84" spans="2:4" x14ac:dyDescent="0.25">
      <c r="B84" s="2"/>
    </row>
    <row r="85" spans="2:4" x14ac:dyDescent="0.25">
      <c r="B85" s="5"/>
    </row>
    <row r="86" spans="2:4" ht="15.75" x14ac:dyDescent="0.25">
      <c r="B86" s="6"/>
    </row>
  </sheetData>
  <mergeCells count="19">
    <mergeCell ref="D6:G6"/>
    <mergeCell ref="A2:C2"/>
    <mergeCell ref="A6:B6"/>
    <mergeCell ref="A7:B7"/>
    <mergeCell ref="A8:B8"/>
    <mergeCell ref="C79:F79"/>
    <mergeCell ref="A72:G72"/>
    <mergeCell ref="A70:F70"/>
    <mergeCell ref="D7:G7"/>
    <mergeCell ref="D9:G9"/>
    <mergeCell ref="D8:G8"/>
    <mergeCell ref="A68:F68"/>
    <mergeCell ref="A69:F69"/>
    <mergeCell ref="A12:C13"/>
    <mergeCell ref="A9:B9"/>
    <mergeCell ref="D12:D14"/>
    <mergeCell ref="E12:E14"/>
    <mergeCell ref="G12:G14"/>
    <mergeCell ref="F12:F14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2023-02-17T11:45:09Z</dcterms:modified>
</cp:coreProperties>
</file>