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F5D6F935-371E-4D0D-AB8A-40EF49E4F7CA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3" r:id="rId1"/>
    <sheet name="Sheet2" sheetId="2" r:id="rId2"/>
  </sheets>
  <definedNames>
    <definedName name="__CDSNaslov__" localSheetId="0">'Sheet1 (2)'!$A$1:$J$5</definedName>
    <definedName name="__CDSNaslov__">#REF!</definedName>
    <definedName name="__CDSPODNOZJE__" localSheetId="0">'Sheet1 (2)'!$A$162:$J$162</definedName>
    <definedName name="__CDSPODNOZJE__">#REF!</definedName>
    <definedName name="__QRadni__" localSheetId="0">'Sheet1 (2)'!$B$7:$J$7</definedName>
    <definedName name="__QRadni__">#REF!</definedName>
    <definedName name="_xlnm._FilterDatabase" localSheetId="0" hidden="1">'Sheet1 (2)'!$A$7:$J$158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E160" i="3" l="1"/>
  <c r="A8" i="3"/>
  <c r="A9" i="3"/>
  <c r="A10" i="3"/>
  <c r="A7" i="3"/>
</calcChain>
</file>

<file path=xl/sharedStrings.xml><?xml version="1.0" encoding="utf-8"?>
<sst xmlns="http://schemas.openxmlformats.org/spreadsheetml/2006/main" count="1133" uniqueCount="392">
  <si>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</si>
  <si>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</si>
  <si>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</si>
  <si>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</si>
  <si>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</si>
  <si>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</si>
  <si>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</si>
  <si>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</si>
  <si>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</si>
  <si>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</si>
  <si>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</si>
  <si>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</si>
  <si>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</si>
  <si>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</si>
  <si>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</si>
  <si>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</si>
  <si>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SVEUČILIŠTE JURJA DOBRILE U PULI</t>
  </si>
  <si>
    <t>3294</t>
  </si>
  <si>
    <t>Članarine i norme</t>
  </si>
  <si>
    <t>OPĆA BOLNICA PULA</t>
  </si>
  <si>
    <t>16089706543</t>
  </si>
  <si>
    <t>Zagrebačka 30, PULA</t>
  </si>
  <si>
    <t>3223</t>
  </si>
  <si>
    <t>Energija</t>
  </si>
  <si>
    <t>3234</t>
  </si>
  <si>
    <t>Komunalne usluge</t>
  </si>
  <si>
    <t>ISTRA AKCIJA D.O.O.</t>
  </si>
  <si>
    <t>19573054627</t>
  </si>
  <si>
    <t>PRILAZ MONTE CAPPELLETTA 3, PULA</t>
  </si>
  <si>
    <t>3237</t>
  </si>
  <si>
    <t>Intelektualne i osobne usluge</t>
  </si>
  <si>
    <t>APPA 365 d.o.o.</t>
  </si>
  <si>
    <t>37731280508</t>
  </si>
  <si>
    <t>RADNIČKA CESTA 80, ZAGREB</t>
  </si>
  <si>
    <t>3213</t>
  </si>
  <si>
    <t>Stručno usavršavanje zaposlenika</t>
  </si>
  <si>
    <t>ŠKOLSKA KNJIGA D.D.</t>
  </si>
  <si>
    <t>38967655335</t>
  </si>
  <si>
    <t>MASARYKOVA 28, ZAGREB</t>
  </si>
  <si>
    <t>3221</t>
  </si>
  <si>
    <t>Uredski materijal i ostali materijalni rashodi</t>
  </si>
  <si>
    <t>INDIKATOR D.O.O.</t>
  </si>
  <si>
    <t>40973277765</t>
  </si>
  <si>
    <t>PRILAZ VETVA 14, LABIN</t>
  </si>
  <si>
    <t>KONTO D.O.O.</t>
  </si>
  <si>
    <t>59143170280</t>
  </si>
  <si>
    <t>S.S. KRANJČEVIĆA 7, VARAŽDIN</t>
  </si>
  <si>
    <t>3238</t>
  </si>
  <si>
    <t>Računalne usluge</t>
  </si>
  <si>
    <t>Telemach Hrvatska d.o.o.</t>
  </si>
  <si>
    <t>70133616033</t>
  </si>
  <si>
    <t>Josipa Marohnića 1, ZAGREB</t>
  </si>
  <si>
    <t>3231</t>
  </si>
  <si>
    <t>Usluge telefona, pošte i prijevoza</t>
  </si>
  <si>
    <t>PEVEX  ( EX. PEVEC D.D. SESVETE)</t>
  </si>
  <si>
    <t>73660371074</t>
  </si>
  <si>
    <t>SAVSKA CESTA 84, SESVETE</t>
  </si>
  <si>
    <t>3224</t>
  </si>
  <si>
    <t>Materijal i dijelovi za tekuće i investicijsko održavanje</t>
  </si>
  <si>
    <t>3225</t>
  </si>
  <si>
    <t>Sitni inventar i auto gume</t>
  </si>
  <si>
    <t>ASAP, VL. BORIS RUMORA</t>
  </si>
  <si>
    <t>3239</t>
  </si>
  <si>
    <t>Ostale usluge</t>
  </si>
  <si>
    <t>CAFFEMAT, VL. IVAN MATIKA</t>
  </si>
  <si>
    <t>3293</t>
  </si>
  <si>
    <t>Reprezentacija</t>
  </si>
  <si>
    <t>SMART SOLUTION,OBRT VL. ALEX KIČINJA</t>
  </si>
  <si>
    <t>3232</t>
  </si>
  <si>
    <t>Usluge tekućeg i investicijskog održavanja</t>
  </si>
  <si>
    <t>SISTRUM D.O.O.</t>
  </si>
  <si>
    <t>07123756427</t>
  </si>
  <si>
    <t>VIJENAC FRANE GOTOVCA 2, ZAGREB</t>
  </si>
  <si>
    <t>PULA HERCULANEA D.O.O.</t>
  </si>
  <si>
    <t>11294943436</t>
  </si>
  <si>
    <t>TRG I.ISTARSKE BRIGADE 14, PULA</t>
  </si>
  <si>
    <t>MINISTARSTVO FINANCIJA, POREZNA UPRAVA</t>
  </si>
  <si>
    <t>18683136487</t>
  </si>
  <si>
    <t>BOŠKOVIĆEVA 5, ZAGREB</t>
  </si>
  <si>
    <t>ULJANIK UPRAVLJANJE SPZ D.O.O.</t>
  </si>
  <si>
    <t>20023951273</t>
  </si>
  <si>
    <t>FLANATIČKA 37, PULA</t>
  </si>
  <si>
    <t>KONICA MINOLTA HRVATSKA POSLOVNA RJEŠENJA D.O.O.</t>
  </si>
  <si>
    <t>31697259786</t>
  </si>
  <si>
    <t>HORVATOVA 82, ZAGREB</t>
  </si>
  <si>
    <t>PLETER - USLUGE D.O.O.</t>
  </si>
  <si>
    <t>50056328499</t>
  </si>
  <si>
    <t>ČERININA 23, ZAGREB</t>
  </si>
  <si>
    <t>3235</t>
  </si>
  <si>
    <t>Zakupnine i najamnine</t>
  </si>
  <si>
    <t>STUDENTSKI CENTAR PULA</t>
  </si>
  <si>
    <t>63288148995</t>
  </si>
  <si>
    <t>UL.SVETOG MIHOVILA 3, PULA</t>
  </si>
  <si>
    <t>COLGRAPH PRINT D.O.O.</t>
  </si>
  <si>
    <t>77215720946</t>
  </si>
  <si>
    <t>GREGOVICA 24, PULA</t>
  </si>
  <si>
    <t>PIPO-TRAVEL D.O.O.</t>
  </si>
  <si>
    <t>84409877294</t>
  </si>
  <si>
    <t>RIŽANSKE SKUPŠTINE 48, PULA</t>
  </si>
  <si>
    <t>FINA - FINANCIJSKA AGENCIJA</t>
  </si>
  <si>
    <t>85821130368</t>
  </si>
  <si>
    <t>KOTURAŠKA 43, ZAGREB</t>
  </si>
  <si>
    <t>3431</t>
  </si>
  <si>
    <t>Bankarske usluge i usluge platnog prometa</t>
  </si>
  <si>
    <t>ZAGREBAČKA BANKA D.D.</t>
  </si>
  <si>
    <t>92963223473</t>
  </si>
  <si>
    <t>Trg bana Josipa Jelačića 10, ZAGREB</t>
  </si>
  <si>
    <t>3211</t>
  </si>
  <si>
    <t>Službena putovanja</t>
  </si>
  <si>
    <t>3432</t>
  </si>
  <si>
    <t>Negativne tečajne razlike i razlike zbog primjene valutne klauzule</t>
  </si>
  <si>
    <t>3214</t>
  </si>
  <si>
    <t>Ostale naknade troškova zaposlenima</t>
  </si>
  <si>
    <t>MB MOKSLINES LEIDYBOS DEIMANTAS</t>
  </si>
  <si>
    <t>VLADO NAGEVIČIAUS GATVE 3,09129, VILNIUS</t>
  </si>
  <si>
    <t>ZAHVALE I SJEĆANJA D.O.O.</t>
  </si>
  <si>
    <t>18180861064</t>
  </si>
  <si>
    <t>BANJE SELO 8, SVETI IVAN ZELINA</t>
  </si>
  <si>
    <t>CROATIA AIRLINES D.D.</t>
  </si>
  <si>
    <t>24640993045</t>
  </si>
  <si>
    <t>BANI 75 B, BUZIN, ZAGREB</t>
  </si>
  <si>
    <t>KAUFLAND HRVATSKA K.D. PJ 2630 PULA</t>
  </si>
  <si>
    <t>47432874968</t>
  </si>
  <si>
    <t>JURJA ŽAKNA 3, PULA</t>
  </si>
  <si>
    <t>VELEUČILIŠTE U ŠIBENIKU</t>
  </si>
  <si>
    <t>61727512157</t>
  </si>
  <si>
    <t>Trg Andrije Hebranga 11,, ŠIBENIK</t>
  </si>
  <si>
    <t>AUREA D.O.O.</t>
  </si>
  <si>
    <t>70374068857</t>
  </si>
  <si>
    <t>DOBRILINA 7, PULA</t>
  </si>
  <si>
    <t>CENTAR ZA VOZILA HRVATSKA D.D.</t>
  </si>
  <si>
    <t>73294314024</t>
  </si>
  <si>
    <t>ŠIJANSKA CESTA 4B, PULA</t>
  </si>
  <si>
    <t>OTIS DIZALA D.O.O.</t>
  </si>
  <si>
    <t>76080865307</t>
  </si>
  <si>
    <t>PRILAZ V. BRAJKOVIĆA 15, ZAGREB</t>
  </si>
  <si>
    <t>HRVATSKI TELEKOM D.D.</t>
  </si>
  <si>
    <t>81793146560</t>
  </si>
  <si>
    <t>ROBERTA FRANGEŠA MIHANOVIĆA 9, ZAGREB</t>
  </si>
  <si>
    <t>HP- HRVATSKA POŠTA D.D.</t>
  </si>
  <si>
    <t>87311810356</t>
  </si>
  <si>
    <t>POŠTANSKA ULICA 9, VELIKA GORICA</t>
  </si>
  <si>
    <t>ALEN FLORIČIĆ</t>
  </si>
  <si>
    <t>CLAUDIO RAUCH</t>
  </si>
  <si>
    <t>IHSI 2025-INT.CONF.ON INTELL.HUMAN SYST</t>
  </si>
  <si>
    <t>LARA LJUBENOVIĆ</t>
  </si>
  <si>
    <t>ŽELJKO MATELJAK</t>
  </si>
  <si>
    <t>BOJANA ĆULUM ILIĆ</t>
  </si>
  <si>
    <t>GIORGIO SINKOVIĆ</t>
  </si>
  <si>
    <t>JURKA LEPIČNIK VODOPIVEC</t>
  </si>
  <si>
    <t>NEVENKA TATKOVIĆ</t>
  </si>
  <si>
    <t>ODVJETNIK MARKO BABIĆ</t>
  </si>
  <si>
    <t>PORETTI,VL.DAVOR POROPAT PORETTI</t>
  </si>
  <si>
    <t>GENOS d.o.o. za vještačenje i analizu</t>
  </si>
  <si>
    <t>17560201884</t>
  </si>
  <si>
    <t>Drniška ulica 9, OSIJEK</t>
  </si>
  <si>
    <t>LINKS D.O.O.</t>
  </si>
  <si>
    <t>32614011568</t>
  </si>
  <si>
    <t>LJUBLJANSKA ULICA 2A, SVETA NEDELJA</t>
  </si>
  <si>
    <t>EUROPROTEKT</t>
  </si>
  <si>
    <t>33177302940</t>
  </si>
  <si>
    <t>STANCIJA PORTUN 2A, POREČ</t>
  </si>
  <si>
    <t>BOCCA PORTA J.D.O.O.</t>
  </si>
  <si>
    <t>50250493859</t>
  </si>
  <si>
    <t>DOLINKA 18, PULA</t>
  </si>
  <si>
    <t>Muzika i to d.o.o.</t>
  </si>
  <si>
    <t>77738058360</t>
  </si>
  <si>
    <t>Cvijete Zuzorić 15, ZAGREB</t>
  </si>
  <si>
    <t>3132</t>
  </si>
  <si>
    <t>Doprinosi za obvezno zdravstveno osiguranje</t>
  </si>
  <si>
    <t>3212</t>
  </si>
  <si>
    <t>Naknade za prijevoz, za rad na terenu i odvojeni život</t>
  </si>
  <si>
    <t>3721</t>
  </si>
  <si>
    <t>Naknade građanima i kućanstvima u novcu</t>
  </si>
  <si>
    <t>NORA ŠIMIĆ</t>
  </si>
  <si>
    <t>JYSK D.O.O.</t>
  </si>
  <si>
    <t>64729046835</t>
  </si>
  <si>
    <t>INDUSTRIJSKA CESTA 22, PULA</t>
  </si>
  <si>
    <t>3299</t>
  </si>
  <si>
    <t>Ostali nespomenuti rashodi poslovanja</t>
  </si>
  <si>
    <t>TOP-TRAVEL D.O.O.</t>
  </si>
  <si>
    <t>77822467089</t>
  </si>
  <si>
    <t>NIKOLE TESLE 1, RIJEKA</t>
  </si>
  <si>
    <t>MAP-Multidisciplinary Academic Publishing</t>
  </si>
  <si>
    <t>SAVEZ STUDENATA VISOKE POSLOVNE ŠKOLE BLACE</t>
  </si>
  <si>
    <t>PROJEKT JEDNAKO RAZVOJ D.O.O.</t>
  </si>
  <si>
    <t>09575099931</t>
  </si>
  <si>
    <t>PALINOVEČKA 41, ZAGREB</t>
  </si>
  <si>
    <t>INA - INDUSTRIJA NAFTE D.D.</t>
  </si>
  <si>
    <t>27759560625</t>
  </si>
  <si>
    <t>AV.V.HOLJEVCA 10, ZAGREB</t>
  </si>
  <si>
    <t>MEĐIMURJEPLIN D.O.O.</t>
  </si>
  <si>
    <t>29035933600</t>
  </si>
  <si>
    <t>OBRTNIČKA 4, ČAKOVEC</t>
  </si>
  <si>
    <t>HEP OPSKRBA D.O.O.</t>
  </si>
  <si>
    <t>63073332379</t>
  </si>
  <si>
    <t>ULICA GRADA VUKOVARA 37, ZAGREB</t>
  </si>
  <si>
    <t>Obrt MASLAČAK, vl. Aleksandar Korać</t>
  </si>
  <si>
    <t>UGOSTIT.OBRT ASTERIX , vl.Andi Vitasović</t>
  </si>
  <si>
    <t>VESNA MIJATOVIĆ</t>
  </si>
  <si>
    <t>PRO VITALIS D.O.O.</t>
  </si>
  <si>
    <t>11857024889</t>
  </si>
  <si>
    <t>BIBIĆI 55-PODUZETNIČKA ZONA, SVETVINČENAT</t>
  </si>
  <si>
    <t>CATINUS D.O.O.</t>
  </si>
  <si>
    <t>14498164925</t>
  </si>
  <si>
    <t>CVEČIĆEV USPON 3, PULA</t>
  </si>
  <si>
    <t>I.P. INŽENJERING D.O.O.</t>
  </si>
  <si>
    <t>19712232615</t>
  </si>
  <si>
    <t>SRDOČI 21A, RIJEKA</t>
  </si>
  <si>
    <t>4511</t>
  </si>
  <si>
    <t>Dodatna ulaganja na građevinskim objektima</t>
  </si>
  <si>
    <t>SPAR HRVATSKA D.O.O.</t>
  </si>
  <si>
    <t>46108893754</t>
  </si>
  <si>
    <t>SLAVONSKA AVENIJA 50, ZAGREB</t>
  </si>
  <si>
    <t>MIKRONIS D.O.O.</t>
  </si>
  <si>
    <t>59964152545</t>
  </si>
  <si>
    <t>NOVA CESTA 166, ZAGREB</t>
  </si>
  <si>
    <t>4221</t>
  </si>
  <si>
    <t>Uredska oprema i namještaj</t>
  </si>
  <si>
    <t>MLINAR PEKARSKA INDUSTRIJA D.O.O.</t>
  </si>
  <si>
    <t>62296711978</t>
  </si>
  <si>
    <t>RADNIČKA CESTA 228C,, ZAGREB</t>
  </si>
  <si>
    <t>SIGURNOST d.o.o.</t>
  </si>
  <si>
    <t>63041633582</t>
  </si>
  <si>
    <t>Rudarska 1, LABIN</t>
  </si>
  <si>
    <t>SVEUČILIŠTE U SPLITU FILOZOFSKI FAKULTET</t>
  </si>
  <si>
    <t>98004523293</t>
  </si>
  <si>
    <t>POLJIČKA CESTA 35, SPLIT</t>
  </si>
  <si>
    <t>POVIJESNI I POMOR. MUZEJ ISTRE</t>
  </si>
  <si>
    <t>99085069175</t>
  </si>
  <si>
    <t>GRADINSKI USPON 6, PULA</t>
  </si>
  <si>
    <t>3295</t>
  </si>
  <si>
    <t>Pristojbe i naknade</t>
  </si>
  <si>
    <t>DARIO GIULIO FRANJUL</t>
  </si>
  <si>
    <t>3233</t>
  </si>
  <si>
    <t>Usluge promidžbe i informiranja</t>
  </si>
  <si>
    <t>PEEM D.O.O.</t>
  </si>
  <si>
    <t>28019763406</t>
  </si>
  <si>
    <t>DUKIĆEVA 13, PULA</t>
  </si>
  <si>
    <t>ANA ŽNIDAREC ČUČKOVIĆ</t>
  </si>
  <si>
    <t>ANITA ZOVKO</t>
  </si>
  <si>
    <t>JASMINKA ZLOKOVIĆ</t>
  </si>
  <si>
    <t>MIGRA OBRT VL. GORAN STOJIĆ</t>
  </si>
  <si>
    <t>MIRELA ŠUNDA</t>
  </si>
  <si>
    <t>PRIMULA,OBRT , VL. NENAD ŠKIFIĆ</t>
  </si>
  <si>
    <t>SPOREDNO ZANIMANJE JOVGEN NAĐ, ELEKTROINSTALACIJSKI RADOVI</t>
  </si>
  <si>
    <t>VELEOPREMA DOO</t>
  </si>
  <si>
    <t>05684002072</t>
  </si>
  <si>
    <t>ŠETALIŠTE A.K.MIOŠIĆA 12, RIJEKA</t>
  </si>
  <si>
    <t>ZEL-COS D.O.O.</t>
  </si>
  <si>
    <t>07306591551</t>
  </si>
  <si>
    <t>LENT D.O.O.</t>
  </si>
  <si>
    <t>11457641011</t>
  </si>
  <si>
    <t>ŠENOINA 34, PULA</t>
  </si>
  <si>
    <t>KOPITEHNA D.O.O.</t>
  </si>
  <si>
    <t>12585203084</t>
  </si>
  <si>
    <t>JALKOVEČKA 31, VARAŽDIN</t>
  </si>
  <si>
    <t>UNIBIS D.O.O.</t>
  </si>
  <si>
    <t>14654537073</t>
  </si>
  <si>
    <t>MEĐIMURSKA 15, ZAGREB</t>
  </si>
  <si>
    <t>TEP ELCOM TRADE D.O.O.</t>
  </si>
  <si>
    <t>21466270669</t>
  </si>
  <si>
    <t>DRAGONJA 7, FAŽANA</t>
  </si>
  <si>
    <t>FF CODE D.O.O.</t>
  </si>
  <si>
    <t>29841091283</t>
  </si>
  <si>
    <t>ULICA GRADA GRAZA 5, PULA</t>
  </si>
  <si>
    <t>JAVNA VATROGASNA POSTROJBA PUL A</t>
  </si>
  <si>
    <t>48582664867</t>
  </si>
  <si>
    <t>DOBRILINA 16, PULA</t>
  </si>
  <si>
    <t>STAKLO-KOM D.O.O.</t>
  </si>
  <si>
    <t>55879204817</t>
  </si>
  <si>
    <t>BEČKA 7, PULA</t>
  </si>
  <si>
    <t>MONTE GIRO D.O.O.</t>
  </si>
  <si>
    <t>68652112489</t>
  </si>
  <si>
    <t>E.KUMIČIĆA 22, PULA</t>
  </si>
  <si>
    <t>BRIONI D.D.</t>
  </si>
  <si>
    <t>78706979190</t>
  </si>
  <si>
    <t>ŠIJANSKA CESTA 4, PULA</t>
  </si>
  <si>
    <t>3241</t>
  </si>
  <si>
    <t>Naknade troškova osobama izvan radnog odnosa</t>
  </si>
  <si>
    <t>GRAD PULA - POLA</t>
  </si>
  <si>
    <t>79517841355</t>
  </si>
  <si>
    <t>FORUM 1, PULA</t>
  </si>
  <si>
    <t>3433</t>
  </si>
  <si>
    <t>Zatezne kamate</t>
  </si>
  <si>
    <t>CROATIA POLIKLINIKA</t>
  </si>
  <si>
    <t>80848401890</t>
  </si>
  <si>
    <t>ULICA GRADA VUKOVARA 20, ZAGREB</t>
  </si>
  <si>
    <t>3236</t>
  </si>
  <si>
    <t>Zdravstvene i veterinarske usluge</t>
  </si>
  <si>
    <t>4222</t>
  </si>
  <si>
    <t>Komunikacijska oprema</t>
  </si>
  <si>
    <t>FIV D.O.O.</t>
  </si>
  <si>
    <t>84708418899</t>
  </si>
  <si>
    <t>DOBRI DOL 36/ul g.Gospića 3, ZAGREB</t>
  </si>
  <si>
    <t>HOSTELI I TURIZAM DOO</t>
  </si>
  <si>
    <t>88335152103</t>
  </si>
  <si>
    <t>VLAŠKA 44, ZAGREB</t>
  </si>
  <si>
    <t>ASSOCIATION EUROPEENNE DES CONSERVATOIRES,ACADEMIES DE MUSIQUE...</t>
  </si>
  <si>
    <t>PLIBONU,R.HENRY CHARLES SMITH. s.p.</t>
  </si>
  <si>
    <t>KOVAČEV ROVT 3, IDRIJA</t>
  </si>
  <si>
    <t>UNIVERZA V MARIBORU FAKULTETA ZA ELEKTROTEHNIKO, RAČUNALNIŠTVO IN INFORMATIKO</t>
  </si>
  <si>
    <t>KOROŠKA CESTA 46, MARIBOR</t>
  </si>
  <si>
    <t>EUROPEAN ASSOCIATION FOR INTER.EDUCATION</t>
  </si>
  <si>
    <t>Wibautstraat 131D,, AMSTERDAM</t>
  </si>
  <si>
    <t>FLORAMI IZRADA CVJETNIH ARANŽM ANA</t>
  </si>
  <si>
    <t>S.M.P. CNC</t>
  </si>
  <si>
    <t>04962397328</t>
  </si>
  <si>
    <t>KLIĆI 58, VIŠKOVO</t>
  </si>
  <si>
    <t>SVIJET MEDIJA</t>
  </si>
  <si>
    <t>08622180689</t>
  </si>
  <si>
    <t>TRG DRAGE IBLERA 10, ZAGREB</t>
  </si>
  <si>
    <t>FILS D.O.O.</t>
  </si>
  <si>
    <t>15009470040</t>
  </si>
  <si>
    <t>KAMIK 28;  BANJOLE, PULA</t>
  </si>
  <si>
    <t>DOMINOVIĆ D.O.O.</t>
  </si>
  <si>
    <t>39753545974</t>
  </si>
  <si>
    <t>TRNJANSKA 54A , PO box 555, ZAGREB</t>
  </si>
  <si>
    <t>4241</t>
  </si>
  <si>
    <t>Knjige</t>
  </si>
  <si>
    <t>AGENCIJA ZA KOMERCIJALNU DJELATNOST AKD</t>
  </si>
  <si>
    <t>58843087891</t>
  </si>
  <si>
    <t>SAVSKA CESTA 31, ZAGREB</t>
  </si>
  <si>
    <t>SVEUČILIŠTE U ZAGREBU UČITELJSKI FAKULTET</t>
  </si>
  <si>
    <t>72226488129</t>
  </si>
  <si>
    <t>SAVSKA CESTA 77, ZAGREB</t>
  </si>
  <si>
    <t>DPD CROATIA D.O.O.</t>
  </si>
  <si>
    <t>87109117191</t>
  </si>
  <si>
    <t>SLATINSKA 7, SESVETE</t>
  </si>
  <si>
    <t>3121</t>
  </si>
  <si>
    <t>Ostali rashodi za zaposlene</t>
  </si>
  <si>
    <t>ECER EVENTS W.L.L.</t>
  </si>
  <si>
    <t>AL  HILAL, D RING ROAD, P O BOX 7894, DOHA</t>
  </si>
  <si>
    <t>OPENAI, LLC</t>
  </si>
  <si>
    <t>HRVATSKO FILOZOFSKO DRUŠTVO</t>
  </si>
  <si>
    <t>06756605498</t>
  </si>
  <si>
    <t>I. LUČIĆA 3, ZAGREB</t>
  </si>
  <si>
    <t>NOVI LIST DD RIJEKA</t>
  </si>
  <si>
    <t>44110106406</t>
  </si>
  <si>
    <t>ZVONIMIROVA 20 A, RIJEKA</t>
  </si>
  <si>
    <t>LIDL HRVATSKA D.O.O. K. D.</t>
  </si>
  <si>
    <t>66089976432</t>
  </si>
  <si>
    <t>LABINSKA ULICA 2/A, PULA</t>
  </si>
  <si>
    <t>GEOGRUPA D.O.O.</t>
  </si>
  <si>
    <t>77967127694</t>
  </si>
  <si>
    <t>EPULONOVA 21, PULA</t>
  </si>
  <si>
    <t>COMPUTECH D.O.O.</t>
  </si>
  <si>
    <t>85420402260</t>
  </si>
  <si>
    <t>ZELENI TRG 1, ZAGREB</t>
  </si>
  <si>
    <t>UPI - 2M PLUS D.O.O.</t>
  </si>
  <si>
    <t>94443043935</t>
  </si>
  <si>
    <t>MEDULIĆEVA 20, ZAGREB</t>
  </si>
  <si>
    <t>MUKA, OBRT ZA VODOINST.VL.SANDRO CELIJA</t>
  </si>
  <si>
    <t>VODOVOD PULA D.O.O.</t>
  </si>
  <si>
    <t>19798348108</t>
  </si>
  <si>
    <t>RADIĆEVA 9, PULA</t>
  </si>
  <si>
    <t>M-COMPUTERS</t>
  </si>
  <si>
    <t>20776213746</t>
  </si>
  <si>
    <t>CANKAREVA ULICA 3/1, ZAGREB</t>
  </si>
  <si>
    <t>MODULOR CONSTRUCTIONS DRUŠ.S OGR.ODG.ZA USLUGE</t>
  </si>
  <si>
    <t>23023589098</t>
  </si>
  <si>
    <t>SLAVONSKA AVENIJA 1B, ZAGREB</t>
  </si>
  <si>
    <t>ELEKTRONIKA</t>
  </si>
  <si>
    <t>59750318174</t>
  </si>
  <si>
    <t>STIGLICHEVA 28, PULA</t>
  </si>
  <si>
    <t>NOVI PODUZETNIK d.o.o.</t>
  </si>
  <si>
    <t>75921782798</t>
  </si>
  <si>
    <t>STONSKA 14, OSIJEK</t>
  </si>
  <si>
    <t>AMOUNDA BAY, SENTIDO</t>
  </si>
  <si>
    <t>INTERAKTIVNI MARKETING</t>
  </si>
  <si>
    <t>STUDIO 053 D.O.O. ZA MARKETING, TRGOVINU I GRAFIČKU DJELATNOST</t>
  </si>
  <si>
    <t>21619100824</t>
  </si>
  <si>
    <t>VRSARSKA 11, POREČ/PARENZO</t>
  </si>
  <si>
    <t>MEDIC D.O.O.</t>
  </si>
  <si>
    <t>36228944903</t>
  </si>
  <si>
    <t>TRG DRAŽENA PETROVIĆA 3, ZAGREB</t>
  </si>
  <si>
    <t>Amalgamare d.o.o.</t>
  </si>
  <si>
    <t>36700853212</t>
  </si>
  <si>
    <t>Matije Gupca 2, Špišić Bukovica</t>
  </si>
  <si>
    <t>LESNINA H D.O.O.</t>
  </si>
  <si>
    <t>36998794856</t>
  </si>
  <si>
    <t>SLAVINSKA AVENIJA 106, ZAGREB</t>
  </si>
  <si>
    <t>NARODNE NOVINE DD NAKLADNIČKA DJELATNOST</t>
  </si>
  <si>
    <t>64546066176</t>
  </si>
  <si>
    <t>SAVSKI GAJ XIII.PUT 6, ZAGREB</t>
  </si>
  <si>
    <t>Datum ispisa: 17.10.2025</t>
  </si>
  <si>
    <t>Izvješće o isplatama - po Naputku</t>
  </si>
  <si>
    <t>Godina: 2025. Datum dokumenta: od 01.09.2025 do 30.09.2025. Konto izvršenja: od 3 Rashodi poslovanja do 59. , Akt. plan rashoda:296 -</t>
  </si>
  <si>
    <t>DRŽAVNI PRORAČUN REPUBLIKE HRV ATSKE</t>
  </si>
  <si>
    <t>CHATGPT</t>
  </si>
  <si>
    <t>GOOGLEEADON, LISBOA</t>
  </si>
  <si>
    <t>DIGITAL INSP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</si>
</sst>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49" fontId="0" fillId="4" borderId="0" xfId="0" applyNumberFormat="1" applyFill="1" applyAlignment="1">
      <alignment horizontal="left" vertical="center"/>
    </xf>
    <xf numFmtId="4" fontId="0" fillId="4" borderId="0" xfId="0" applyNumberFormat="1" applyFill="1" applyAlignment="1">
      <alignment horizontal="right" vertical="center"/>
    </xf>
    <xf numFmtId="0" fontId="0" fillId="4" borderId="0" xfId="0" applyFill="1"/>
    <xf numFmtId="4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Fill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96B4-0C81-43EE-BEF0-0C62BA119AF1}">
  <sheetPr>
    <pageSetUpPr fitToPage="1"/>
  </sheetPr>
  <dimension ref="A1:K163"/>
  <sheetViews>
    <sheetView tabSelected="1" workbookViewId="0">
      <pane ySplit="6" topLeftCell="A7" activePane="bottomLeft" state="frozen"/>
      <selection pane="bottomLeft" activeCell="I57" sqref="I5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20" t="s">
        <v>16</v>
      </c>
      <c r="B1" s="20"/>
      <c r="C1" s="20"/>
      <c r="D1" s="20"/>
      <c r="E1" s="20"/>
      <c r="F1" s="20"/>
      <c r="G1" s="20"/>
      <c r="J1" s="3" t="s">
        <v>385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21" t="s">
        <v>386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22" t="s">
        <v>387</v>
      </c>
      <c r="B5" s="22"/>
      <c r="C5" s="22"/>
      <c r="D5" s="22"/>
      <c r="E5" s="22"/>
      <c r="F5" s="22"/>
      <c r="G5" s="22"/>
      <c r="H5" s="22"/>
      <c r="I5" s="22"/>
      <c r="J5" s="2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>ROW(A1)</f>
        <v>1</v>
      </c>
      <c r="B7" s="4" t="s">
        <v>16</v>
      </c>
      <c r="C7" s="4"/>
      <c r="D7" s="4"/>
      <c r="E7" s="2">
        <v>907752.82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</row>
    <row r="8" spans="1:11" x14ac:dyDescent="0.25">
      <c r="A8" s="9">
        <f>ROW(A2)</f>
        <v>2</v>
      </c>
      <c r="B8" s="4" t="s">
        <v>16</v>
      </c>
      <c r="C8" s="4"/>
      <c r="D8" s="4"/>
      <c r="E8" s="2">
        <v>1127.8</v>
      </c>
      <c r="F8" s="4" t="s">
        <v>12</v>
      </c>
      <c r="G8" s="4" t="s">
        <v>13</v>
      </c>
      <c r="H8" s="4" t="s">
        <v>329</v>
      </c>
      <c r="I8" s="4" t="s">
        <v>330</v>
      </c>
      <c r="J8" s="4" t="s">
        <v>16</v>
      </c>
    </row>
    <row r="9" spans="1:11" x14ac:dyDescent="0.25">
      <c r="A9" s="9">
        <f>ROW(A3)</f>
        <v>3</v>
      </c>
      <c r="B9" s="4" t="s">
        <v>16</v>
      </c>
      <c r="C9" s="4"/>
      <c r="D9" s="4"/>
      <c r="E9" s="2">
        <v>148259.79</v>
      </c>
      <c r="F9" s="4" t="s">
        <v>12</v>
      </c>
      <c r="G9" s="4" t="s">
        <v>13</v>
      </c>
      <c r="H9" s="4" t="s">
        <v>168</v>
      </c>
      <c r="I9" s="4" t="s">
        <v>169</v>
      </c>
      <c r="J9" s="4" t="s">
        <v>16</v>
      </c>
    </row>
    <row r="10" spans="1:11" s="15" customFormat="1" x14ac:dyDescent="0.25">
      <c r="A10" s="9">
        <f>ROW(A4)</f>
        <v>4</v>
      </c>
      <c r="B10" s="13" t="s">
        <v>16</v>
      </c>
      <c r="C10" s="13"/>
      <c r="D10" s="13"/>
      <c r="E10" s="14">
        <v>14557.12</v>
      </c>
      <c r="F10" s="13" t="s">
        <v>12</v>
      </c>
      <c r="G10" s="13" t="s">
        <v>13</v>
      </c>
      <c r="H10" s="13" t="s">
        <v>107</v>
      </c>
      <c r="I10" s="13" t="s">
        <v>108</v>
      </c>
      <c r="J10" s="13" t="s">
        <v>16</v>
      </c>
    </row>
    <row r="11" spans="1:11" x14ac:dyDescent="0.25">
      <c r="A11" s="9">
        <f t="shared" ref="A11:A74" si="0">ROW(A5)</f>
        <v>5</v>
      </c>
      <c r="B11" s="4" t="s">
        <v>118</v>
      </c>
      <c r="C11" s="4" t="s">
        <v>119</v>
      </c>
      <c r="D11" s="4" t="s">
        <v>120</v>
      </c>
      <c r="E11" s="2">
        <v>450.25</v>
      </c>
      <c r="F11" s="4" t="s">
        <v>12</v>
      </c>
      <c r="G11" s="4" t="s">
        <v>13</v>
      </c>
      <c r="H11" s="4" t="s">
        <v>107</v>
      </c>
      <c r="I11" s="4" t="s">
        <v>108</v>
      </c>
      <c r="J11" s="4" t="s">
        <v>16</v>
      </c>
    </row>
    <row r="12" spans="1:11" x14ac:dyDescent="0.25">
      <c r="A12" s="9">
        <f t="shared" si="0"/>
        <v>6</v>
      </c>
      <c r="B12" s="4" t="s">
        <v>90</v>
      </c>
      <c r="C12" s="4" t="s">
        <v>91</v>
      </c>
      <c r="D12" s="4" t="s">
        <v>92</v>
      </c>
      <c r="E12" s="2">
        <v>27.5</v>
      </c>
      <c r="F12" s="4" t="s">
        <v>12</v>
      </c>
      <c r="G12" s="4" t="s">
        <v>13</v>
      </c>
      <c r="H12" s="4" t="s">
        <v>107</v>
      </c>
      <c r="I12" s="4" t="s">
        <v>108</v>
      </c>
      <c r="J12" s="4" t="s">
        <v>16</v>
      </c>
    </row>
    <row r="13" spans="1:11" x14ac:dyDescent="0.25">
      <c r="A13" s="9">
        <f t="shared" si="0"/>
        <v>7</v>
      </c>
      <c r="B13" s="4" t="s">
        <v>295</v>
      </c>
      <c r="C13" s="4" t="s">
        <v>296</v>
      </c>
      <c r="D13" s="4" t="s">
        <v>297</v>
      </c>
      <c r="E13" s="2">
        <v>463.16</v>
      </c>
      <c r="F13" s="4" t="s">
        <v>12</v>
      </c>
      <c r="G13" s="4" t="s">
        <v>13</v>
      </c>
      <c r="H13" s="4" t="s">
        <v>107</v>
      </c>
      <c r="I13" s="4" t="s">
        <v>108</v>
      </c>
      <c r="J13" s="4" t="s">
        <v>16</v>
      </c>
    </row>
    <row r="14" spans="1:11" x14ac:dyDescent="0.25">
      <c r="A14" s="9">
        <f t="shared" si="0"/>
        <v>8</v>
      </c>
      <c r="B14" s="19" t="s">
        <v>368</v>
      </c>
      <c r="C14" s="19"/>
      <c r="D14" s="19"/>
      <c r="E14" s="18">
        <v>2508</v>
      </c>
      <c r="F14" s="19" t="s">
        <v>12</v>
      </c>
      <c r="G14" s="19" t="s">
        <v>13</v>
      </c>
      <c r="H14" s="19" t="s">
        <v>107</v>
      </c>
      <c r="I14" s="19" t="s">
        <v>108</v>
      </c>
      <c r="J14" s="19" t="s">
        <v>16</v>
      </c>
    </row>
    <row r="15" spans="1:11" x14ac:dyDescent="0.25">
      <c r="A15" s="9">
        <f t="shared" si="0"/>
        <v>9</v>
      </c>
      <c r="B15" s="4" t="s">
        <v>16</v>
      </c>
      <c r="C15" s="4"/>
      <c r="D15" s="4"/>
      <c r="E15" s="2">
        <v>4794.7</v>
      </c>
      <c r="F15" s="4" t="s">
        <v>12</v>
      </c>
      <c r="G15" s="4" t="s">
        <v>13</v>
      </c>
      <c r="H15" s="4" t="s">
        <v>170</v>
      </c>
      <c r="I15" s="4" t="s">
        <v>171</v>
      </c>
      <c r="J15" s="4" t="s">
        <v>16</v>
      </c>
    </row>
    <row r="16" spans="1:11" x14ac:dyDescent="0.25">
      <c r="A16" s="9">
        <f t="shared" si="0"/>
        <v>10</v>
      </c>
      <c r="B16" s="4" t="s">
        <v>31</v>
      </c>
      <c r="C16" s="4" t="s">
        <v>32</v>
      </c>
      <c r="D16" s="4" t="s">
        <v>33</v>
      </c>
      <c r="E16" s="2">
        <v>610</v>
      </c>
      <c r="F16" s="4" t="s">
        <v>12</v>
      </c>
      <c r="G16" s="4" t="s">
        <v>13</v>
      </c>
      <c r="H16" s="4" t="s">
        <v>34</v>
      </c>
      <c r="I16" s="4" t="s">
        <v>35</v>
      </c>
      <c r="J16" s="4" t="s">
        <v>16</v>
      </c>
    </row>
    <row r="17" spans="1:10" x14ac:dyDescent="0.25">
      <c r="A17" s="9">
        <f t="shared" si="0"/>
        <v>11</v>
      </c>
      <c r="B17" s="13" t="s">
        <v>16</v>
      </c>
      <c r="C17" s="4"/>
      <c r="D17" s="4"/>
      <c r="E17" s="16">
        <v>36363</v>
      </c>
      <c r="F17" s="17" t="s">
        <v>12</v>
      </c>
      <c r="G17" s="4" t="s">
        <v>13</v>
      </c>
      <c r="H17" s="4" t="s">
        <v>34</v>
      </c>
      <c r="I17" s="4" t="s">
        <v>35</v>
      </c>
      <c r="J17" s="4" t="s">
        <v>16</v>
      </c>
    </row>
    <row r="18" spans="1:10" x14ac:dyDescent="0.25">
      <c r="A18" s="9">
        <f t="shared" si="0"/>
        <v>12</v>
      </c>
      <c r="B18" s="4" t="s">
        <v>113</v>
      </c>
      <c r="C18" s="4"/>
      <c r="D18" s="4" t="s">
        <v>114</v>
      </c>
      <c r="E18" s="2">
        <v>380</v>
      </c>
      <c r="F18" s="4" t="s">
        <v>12</v>
      </c>
      <c r="G18" s="4" t="s">
        <v>13</v>
      </c>
      <c r="H18" s="4" t="s">
        <v>34</v>
      </c>
      <c r="I18" s="4" t="s">
        <v>35</v>
      </c>
      <c r="J18" s="4" t="s">
        <v>16</v>
      </c>
    </row>
    <row r="19" spans="1:10" x14ac:dyDescent="0.25">
      <c r="A19" s="9">
        <f t="shared" si="0"/>
        <v>13</v>
      </c>
      <c r="B19" s="4" t="s">
        <v>124</v>
      </c>
      <c r="C19" s="4" t="s">
        <v>125</v>
      </c>
      <c r="D19" s="4" t="s">
        <v>126</v>
      </c>
      <c r="E19" s="2">
        <v>250</v>
      </c>
      <c r="F19" s="4" t="s">
        <v>12</v>
      </c>
      <c r="G19" s="4" t="s">
        <v>13</v>
      </c>
      <c r="H19" s="4" t="s">
        <v>34</v>
      </c>
      <c r="I19" s="4" t="s">
        <v>35</v>
      </c>
      <c r="J19" s="4" t="s">
        <v>16</v>
      </c>
    </row>
    <row r="20" spans="1:10" x14ac:dyDescent="0.25">
      <c r="A20" s="9">
        <f t="shared" si="0"/>
        <v>14</v>
      </c>
      <c r="B20" s="4" t="s">
        <v>144</v>
      </c>
      <c r="C20" s="4"/>
      <c r="D20" s="4"/>
      <c r="E20" s="2">
        <v>482.83</v>
      </c>
      <c r="F20" s="4" t="s">
        <v>12</v>
      </c>
      <c r="G20" s="4" t="s">
        <v>13</v>
      </c>
      <c r="H20" s="4" t="s">
        <v>34</v>
      </c>
      <c r="I20" s="4" t="s">
        <v>35</v>
      </c>
      <c r="J20" s="4" t="s">
        <v>16</v>
      </c>
    </row>
    <row r="21" spans="1:10" x14ac:dyDescent="0.25">
      <c r="A21" s="9">
        <f t="shared" si="0"/>
        <v>15</v>
      </c>
      <c r="B21" s="4" t="s">
        <v>183</v>
      </c>
      <c r="C21" s="4"/>
      <c r="D21" s="4"/>
      <c r="E21" s="2">
        <v>450</v>
      </c>
      <c r="F21" s="4" t="s">
        <v>12</v>
      </c>
      <c r="G21" s="4" t="s">
        <v>13</v>
      </c>
      <c r="H21" s="4" t="s">
        <v>34</v>
      </c>
      <c r="I21" s="4" t="s">
        <v>35</v>
      </c>
      <c r="J21" s="4" t="s">
        <v>16</v>
      </c>
    </row>
    <row r="22" spans="1:10" x14ac:dyDescent="0.25">
      <c r="A22" s="9">
        <f t="shared" si="0"/>
        <v>16</v>
      </c>
      <c r="B22" s="4" t="s">
        <v>184</v>
      </c>
      <c r="C22" s="4"/>
      <c r="D22" s="4"/>
      <c r="E22" s="2">
        <v>50</v>
      </c>
      <c r="F22" s="4" t="s">
        <v>12</v>
      </c>
      <c r="G22" s="4" t="s">
        <v>13</v>
      </c>
      <c r="H22" s="4" t="s">
        <v>34</v>
      </c>
      <c r="I22" s="4" t="s">
        <v>35</v>
      </c>
      <c r="J22" s="4" t="s">
        <v>16</v>
      </c>
    </row>
    <row r="23" spans="1:10" x14ac:dyDescent="0.25">
      <c r="A23" s="9">
        <f t="shared" si="0"/>
        <v>17</v>
      </c>
      <c r="B23" s="4" t="s">
        <v>185</v>
      </c>
      <c r="C23" s="4" t="s">
        <v>186</v>
      </c>
      <c r="D23" s="4" t="s">
        <v>187</v>
      </c>
      <c r="E23" s="2">
        <v>1333.13</v>
      </c>
      <c r="F23" s="4" t="s">
        <v>12</v>
      </c>
      <c r="G23" s="4" t="s">
        <v>13</v>
      </c>
      <c r="H23" s="4" t="s">
        <v>34</v>
      </c>
      <c r="I23" s="4" t="s">
        <v>35</v>
      </c>
      <c r="J23" s="4" t="s">
        <v>16</v>
      </c>
    </row>
    <row r="24" spans="1:10" x14ac:dyDescent="0.25">
      <c r="A24" s="9">
        <f t="shared" si="0"/>
        <v>18</v>
      </c>
      <c r="B24" s="4" t="s">
        <v>225</v>
      </c>
      <c r="C24" s="4" t="s">
        <v>226</v>
      </c>
      <c r="D24" s="4" t="s">
        <v>227</v>
      </c>
      <c r="E24" s="2">
        <v>100</v>
      </c>
      <c r="F24" s="4" t="s">
        <v>12</v>
      </c>
      <c r="G24" s="4" t="s">
        <v>13</v>
      </c>
      <c r="H24" s="4" t="s">
        <v>34</v>
      </c>
      <c r="I24" s="4" t="s">
        <v>35</v>
      </c>
      <c r="J24" s="4" t="s">
        <v>16</v>
      </c>
    </row>
    <row r="25" spans="1:10" x14ac:dyDescent="0.25">
      <c r="A25" s="9">
        <f t="shared" si="0"/>
        <v>19</v>
      </c>
      <c r="B25" s="4" t="s">
        <v>301</v>
      </c>
      <c r="C25" s="4"/>
      <c r="D25" s="4" t="s">
        <v>302</v>
      </c>
      <c r="E25" s="2">
        <v>180</v>
      </c>
      <c r="F25" s="4" t="s">
        <v>12</v>
      </c>
      <c r="G25" s="4" t="s">
        <v>13</v>
      </c>
      <c r="H25" s="4" t="s">
        <v>34</v>
      </c>
      <c r="I25" s="4" t="s">
        <v>35</v>
      </c>
      <c r="J25" s="4" t="s">
        <v>16</v>
      </c>
    </row>
    <row r="26" spans="1:10" x14ac:dyDescent="0.25">
      <c r="A26" s="9">
        <f t="shared" si="0"/>
        <v>20</v>
      </c>
      <c r="B26" s="4" t="s">
        <v>303</v>
      </c>
      <c r="C26" s="4"/>
      <c r="D26" s="4" t="s">
        <v>304</v>
      </c>
      <c r="E26" s="2">
        <v>1261.25</v>
      </c>
      <c r="F26" s="4" t="s">
        <v>12</v>
      </c>
      <c r="G26" s="4" t="s">
        <v>13</v>
      </c>
      <c r="H26" s="4" t="s">
        <v>34</v>
      </c>
      <c r="I26" s="4" t="s">
        <v>35</v>
      </c>
      <c r="J26" s="4" t="s">
        <v>16</v>
      </c>
    </row>
    <row r="27" spans="1:10" x14ac:dyDescent="0.25">
      <c r="A27" s="9">
        <f t="shared" si="0"/>
        <v>21</v>
      </c>
      <c r="B27" s="4" t="s">
        <v>331</v>
      </c>
      <c r="C27" s="4"/>
      <c r="D27" s="4" t="s">
        <v>332</v>
      </c>
      <c r="E27" s="2">
        <v>529.98</v>
      </c>
      <c r="F27" s="4" t="s">
        <v>12</v>
      </c>
      <c r="G27" s="4" t="s">
        <v>13</v>
      </c>
      <c r="H27" s="4" t="s">
        <v>34</v>
      </c>
      <c r="I27" s="4" t="s">
        <v>35</v>
      </c>
      <c r="J27" s="4" t="s">
        <v>16</v>
      </c>
    </row>
    <row r="28" spans="1:10" x14ac:dyDescent="0.25">
      <c r="A28" s="9">
        <f t="shared" si="0"/>
        <v>22</v>
      </c>
      <c r="B28" s="4" t="s">
        <v>334</v>
      </c>
      <c r="C28" s="4" t="s">
        <v>335</v>
      </c>
      <c r="D28" s="4" t="s">
        <v>336</v>
      </c>
      <c r="E28" s="2">
        <v>280</v>
      </c>
      <c r="F28" s="4" t="s">
        <v>12</v>
      </c>
      <c r="G28" s="4" t="s">
        <v>13</v>
      </c>
      <c r="H28" s="4" t="s">
        <v>34</v>
      </c>
      <c r="I28" s="4" t="s">
        <v>35</v>
      </c>
      <c r="J28" s="4" t="s">
        <v>16</v>
      </c>
    </row>
    <row r="29" spans="1:10" x14ac:dyDescent="0.25">
      <c r="A29" s="9">
        <f t="shared" si="0"/>
        <v>23</v>
      </c>
      <c r="B29" s="4" t="s">
        <v>369</v>
      </c>
      <c r="C29" s="4"/>
      <c r="D29" s="4"/>
      <c r="E29" s="2">
        <v>150</v>
      </c>
      <c r="F29" s="4" t="s">
        <v>12</v>
      </c>
      <c r="G29" s="4" t="s">
        <v>13</v>
      </c>
      <c r="H29" s="4" t="s">
        <v>34</v>
      </c>
      <c r="I29" s="4" t="s">
        <v>35</v>
      </c>
      <c r="J29" s="4" t="s">
        <v>16</v>
      </c>
    </row>
    <row r="30" spans="1:10" x14ac:dyDescent="0.25">
      <c r="A30" s="9">
        <f t="shared" si="0"/>
        <v>24</v>
      </c>
      <c r="B30" s="4" t="s">
        <v>16</v>
      </c>
      <c r="C30" s="4"/>
      <c r="D30" s="4"/>
      <c r="E30" s="2">
        <v>3780.3</v>
      </c>
      <c r="F30" s="4" t="s">
        <v>12</v>
      </c>
      <c r="G30" s="4" t="s">
        <v>13</v>
      </c>
      <c r="H30" s="4" t="s">
        <v>111</v>
      </c>
      <c r="I30" s="4" t="s">
        <v>112</v>
      </c>
      <c r="J30" s="4" t="s">
        <v>16</v>
      </c>
    </row>
    <row r="31" spans="1:10" x14ac:dyDescent="0.25">
      <c r="A31" s="9">
        <f t="shared" si="0"/>
        <v>25</v>
      </c>
      <c r="B31" s="4" t="s">
        <v>36</v>
      </c>
      <c r="C31" s="4" t="s">
        <v>37</v>
      </c>
      <c r="D31" s="4" t="s">
        <v>38</v>
      </c>
      <c r="E31" s="2">
        <v>42.29</v>
      </c>
      <c r="F31" s="4" t="s">
        <v>12</v>
      </c>
      <c r="G31" s="4" t="s">
        <v>13</v>
      </c>
      <c r="H31" s="4" t="s">
        <v>39</v>
      </c>
      <c r="I31" s="4" t="s">
        <v>40</v>
      </c>
      <c r="J31" s="4" t="s">
        <v>16</v>
      </c>
    </row>
    <row r="32" spans="1:10" x14ac:dyDescent="0.25">
      <c r="A32" s="9">
        <f t="shared" si="0"/>
        <v>26</v>
      </c>
      <c r="B32" s="4" t="s">
        <v>93</v>
      </c>
      <c r="C32" s="4" t="s">
        <v>94</v>
      </c>
      <c r="D32" s="4" t="s">
        <v>95</v>
      </c>
      <c r="E32" s="2">
        <v>13.13</v>
      </c>
      <c r="F32" s="4" t="s">
        <v>12</v>
      </c>
      <c r="G32" s="4" t="s">
        <v>13</v>
      </c>
      <c r="H32" s="4" t="s">
        <v>39</v>
      </c>
      <c r="I32" s="4" t="s">
        <v>40</v>
      </c>
      <c r="J32" s="4" t="s">
        <v>16</v>
      </c>
    </row>
    <row r="33" spans="1:10" x14ac:dyDescent="0.25">
      <c r="A33" s="9">
        <f t="shared" si="0"/>
        <v>27</v>
      </c>
      <c r="B33" s="4" t="s">
        <v>127</v>
      </c>
      <c r="C33" s="4" t="s">
        <v>128</v>
      </c>
      <c r="D33" s="4" t="s">
        <v>129</v>
      </c>
      <c r="E33" s="2">
        <v>896.69</v>
      </c>
      <c r="F33" s="4" t="s">
        <v>12</v>
      </c>
      <c r="G33" s="4" t="s">
        <v>13</v>
      </c>
      <c r="H33" s="4" t="s">
        <v>39</v>
      </c>
      <c r="I33" s="4" t="s">
        <v>40</v>
      </c>
      <c r="J33" s="4" t="s">
        <v>16</v>
      </c>
    </row>
    <row r="34" spans="1:10" x14ac:dyDescent="0.25">
      <c r="A34" s="9">
        <f t="shared" si="0"/>
        <v>28</v>
      </c>
      <c r="B34" s="4" t="s">
        <v>228</v>
      </c>
      <c r="C34" s="4" t="s">
        <v>229</v>
      </c>
      <c r="D34" s="4" t="s">
        <v>230</v>
      </c>
      <c r="E34" s="2">
        <v>1000</v>
      </c>
      <c r="F34" s="4" t="s">
        <v>12</v>
      </c>
      <c r="G34" s="4" t="s">
        <v>13</v>
      </c>
      <c r="H34" s="4" t="s">
        <v>39</v>
      </c>
      <c r="I34" s="4" t="s">
        <v>40</v>
      </c>
      <c r="J34" s="4" t="s">
        <v>16</v>
      </c>
    </row>
    <row r="35" spans="1:10" x14ac:dyDescent="0.25">
      <c r="A35" s="9">
        <f t="shared" si="0"/>
        <v>29</v>
      </c>
      <c r="B35" s="4" t="s">
        <v>236</v>
      </c>
      <c r="C35" s="4" t="s">
        <v>237</v>
      </c>
      <c r="D35" s="4" t="s">
        <v>238</v>
      </c>
      <c r="E35" s="2">
        <v>35.33</v>
      </c>
      <c r="F35" s="4" t="s">
        <v>12</v>
      </c>
      <c r="G35" s="4" t="s">
        <v>13</v>
      </c>
      <c r="H35" s="4" t="s">
        <v>39</v>
      </c>
      <c r="I35" s="4" t="s">
        <v>40</v>
      </c>
      <c r="J35" s="4" t="s">
        <v>16</v>
      </c>
    </row>
    <row r="36" spans="1:10" x14ac:dyDescent="0.25">
      <c r="A36" s="9">
        <f t="shared" si="0"/>
        <v>30</v>
      </c>
      <c r="B36" s="4" t="s">
        <v>251</v>
      </c>
      <c r="C36" s="4" t="s">
        <v>252</v>
      </c>
      <c r="D36" s="4" t="s">
        <v>253</v>
      </c>
      <c r="E36" s="2">
        <v>430.55</v>
      </c>
      <c r="F36" s="4" t="s">
        <v>12</v>
      </c>
      <c r="G36" s="4" t="s">
        <v>13</v>
      </c>
      <c r="H36" s="4" t="s">
        <v>39</v>
      </c>
      <c r="I36" s="4" t="s">
        <v>40</v>
      </c>
      <c r="J36" s="4" t="s">
        <v>16</v>
      </c>
    </row>
    <row r="37" spans="1:10" x14ac:dyDescent="0.25">
      <c r="A37" s="9">
        <f t="shared" si="0"/>
        <v>31</v>
      </c>
      <c r="B37" s="4" t="s">
        <v>365</v>
      </c>
      <c r="C37" s="4" t="s">
        <v>366</v>
      </c>
      <c r="D37" s="4" t="s">
        <v>367</v>
      </c>
      <c r="E37" s="2">
        <v>58</v>
      </c>
      <c r="F37" s="4" t="s">
        <v>12</v>
      </c>
      <c r="G37" s="4" t="s">
        <v>13</v>
      </c>
      <c r="H37" s="4" t="s">
        <v>39</v>
      </c>
      <c r="I37" s="4" t="s">
        <v>40</v>
      </c>
      <c r="J37" s="4" t="s">
        <v>16</v>
      </c>
    </row>
    <row r="38" spans="1:10" x14ac:dyDescent="0.25">
      <c r="A38" s="9">
        <f t="shared" si="0"/>
        <v>32</v>
      </c>
      <c r="B38" s="4" t="s">
        <v>373</v>
      </c>
      <c r="C38" s="4" t="s">
        <v>374</v>
      </c>
      <c r="D38" s="4" t="s">
        <v>375</v>
      </c>
      <c r="E38" s="2">
        <v>1031.06</v>
      </c>
      <c r="F38" s="4" t="s">
        <v>12</v>
      </c>
      <c r="G38" s="4" t="s">
        <v>13</v>
      </c>
      <c r="H38" s="4" t="s">
        <v>39</v>
      </c>
      <c r="I38" s="4" t="s">
        <v>40</v>
      </c>
      <c r="J38" s="4" t="s">
        <v>16</v>
      </c>
    </row>
    <row r="39" spans="1:10" x14ac:dyDescent="0.25">
      <c r="A39" s="9">
        <f t="shared" si="0"/>
        <v>33</v>
      </c>
      <c r="B39" s="4" t="s">
        <v>379</v>
      </c>
      <c r="C39" s="4" t="s">
        <v>380</v>
      </c>
      <c r="D39" s="4" t="s">
        <v>381</v>
      </c>
      <c r="E39" s="2">
        <v>57.98</v>
      </c>
      <c r="F39" s="4" t="s">
        <v>12</v>
      </c>
      <c r="G39" s="4" t="s">
        <v>13</v>
      </c>
      <c r="H39" s="4" t="s">
        <v>39</v>
      </c>
      <c r="I39" s="4" t="s">
        <v>40</v>
      </c>
      <c r="J39" s="4" t="s">
        <v>16</v>
      </c>
    </row>
    <row r="40" spans="1:10" x14ac:dyDescent="0.25">
      <c r="A40" s="9">
        <f t="shared" si="0"/>
        <v>34</v>
      </c>
      <c r="B40" s="4" t="s">
        <v>19</v>
      </c>
      <c r="C40" s="4" t="s">
        <v>20</v>
      </c>
      <c r="D40" s="4" t="s">
        <v>21</v>
      </c>
      <c r="E40" s="2">
        <v>109.78</v>
      </c>
      <c r="F40" s="4" t="s">
        <v>12</v>
      </c>
      <c r="G40" s="4" t="s">
        <v>13</v>
      </c>
      <c r="H40" s="4" t="s">
        <v>22</v>
      </c>
      <c r="I40" s="4" t="s">
        <v>23</v>
      </c>
      <c r="J40" s="4" t="s">
        <v>16</v>
      </c>
    </row>
    <row r="41" spans="1:10" x14ac:dyDescent="0.25">
      <c r="A41" s="9">
        <f t="shared" si="0"/>
        <v>35</v>
      </c>
      <c r="B41" s="4" t="s">
        <v>85</v>
      </c>
      <c r="C41" s="4" t="s">
        <v>86</v>
      </c>
      <c r="D41" s="4" t="s">
        <v>87</v>
      </c>
      <c r="E41" s="2">
        <v>54.99</v>
      </c>
      <c r="F41" s="4" t="s">
        <v>12</v>
      </c>
      <c r="G41" s="4" t="s">
        <v>13</v>
      </c>
      <c r="H41" s="4" t="s">
        <v>22</v>
      </c>
      <c r="I41" s="4" t="s">
        <v>23</v>
      </c>
      <c r="J41" s="4" t="s">
        <v>16</v>
      </c>
    </row>
    <row r="42" spans="1:10" x14ac:dyDescent="0.25">
      <c r="A42" s="9">
        <f t="shared" si="0"/>
        <v>36</v>
      </c>
      <c r="B42" s="4" t="s">
        <v>188</v>
      </c>
      <c r="C42" s="4" t="s">
        <v>189</v>
      </c>
      <c r="D42" s="4" t="s">
        <v>190</v>
      </c>
      <c r="E42" s="2">
        <v>45.01</v>
      </c>
      <c r="F42" s="4" t="s">
        <v>12</v>
      </c>
      <c r="G42" s="4" t="s">
        <v>13</v>
      </c>
      <c r="H42" s="4" t="s">
        <v>22</v>
      </c>
      <c r="I42" s="4" t="s">
        <v>23</v>
      </c>
      <c r="J42" s="4" t="s">
        <v>16</v>
      </c>
    </row>
    <row r="43" spans="1:10" x14ac:dyDescent="0.25">
      <c r="A43" s="9">
        <f t="shared" si="0"/>
        <v>37</v>
      </c>
      <c r="B43" s="4" t="s">
        <v>191</v>
      </c>
      <c r="C43" s="4" t="s">
        <v>192</v>
      </c>
      <c r="D43" s="4" t="s">
        <v>193</v>
      </c>
      <c r="E43" s="2">
        <v>247.2</v>
      </c>
      <c r="F43" s="4" t="s">
        <v>12</v>
      </c>
      <c r="G43" s="4" t="s">
        <v>13</v>
      </c>
      <c r="H43" s="4" t="s">
        <v>22</v>
      </c>
      <c r="I43" s="4" t="s">
        <v>23</v>
      </c>
      <c r="J43" s="4" t="s">
        <v>16</v>
      </c>
    </row>
    <row r="44" spans="1:10" x14ac:dyDescent="0.25">
      <c r="A44" s="9">
        <f t="shared" si="0"/>
        <v>38</v>
      </c>
      <c r="B44" s="4" t="s">
        <v>194</v>
      </c>
      <c r="C44" s="4" t="s">
        <v>195</v>
      </c>
      <c r="D44" s="4" t="s">
        <v>196</v>
      </c>
      <c r="E44" s="2">
        <v>13844.19</v>
      </c>
      <c r="F44" s="4" t="s">
        <v>12</v>
      </c>
      <c r="G44" s="4" t="s">
        <v>13</v>
      </c>
      <c r="H44" s="4" t="s">
        <v>22</v>
      </c>
      <c r="I44" s="4" t="s">
        <v>23</v>
      </c>
      <c r="J44" s="4" t="s">
        <v>16</v>
      </c>
    </row>
    <row r="45" spans="1:10" x14ac:dyDescent="0.25">
      <c r="A45" s="9">
        <f t="shared" si="0"/>
        <v>39</v>
      </c>
      <c r="B45" s="4" t="s">
        <v>54</v>
      </c>
      <c r="C45" s="4" t="s">
        <v>55</v>
      </c>
      <c r="D45" s="4" t="s">
        <v>56</v>
      </c>
      <c r="E45" s="2">
        <v>259.86</v>
      </c>
      <c r="F45" s="4" t="s">
        <v>12</v>
      </c>
      <c r="G45" s="4" t="s">
        <v>13</v>
      </c>
      <c r="H45" s="4" t="s">
        <v>57</v>
      </c>
      <c r="I45" s="4" t="s">
        <v>58</v>
      </c>
      <c r="J45" s="4" t="s">
        <v>16</v>
      </c>
    </row>
    <row r="46" spans="1:10" x14ac:dyDescent="0.25">
      <c r="A46" s="9">
        <f t="shared" si="0"/>
        <v>40</v>
      </c>
      <c r="B46" s="4" t="s">
        <v>156</v>
      </c>
      <c r="C46" s="4" t="s">
        <v>157</v>
      </c>
      <c r="D46" s="4" t="s">
        <v>158</v>
      </c>
      <c r="E46" s="2">
        <v>766.61</v>
      </c>
      <c r="F46" s="4" t="s">
        <v>12</v>
      </c>
      <c r="G46" s="4" t="s">
        <v>13</v>
      </c>
      <c r="H46" s="4" t="s">
        <v>57</v>
      </c>
      <c r="I46" s="4" t="s">
        <v>58</v>
      </c>
      <c r="J46" s="4" t="s">
        <v>16</v>
      </c>
    </row>
    <row r="47" spans="1:10" x14ac:dyDescent="0.25">
      <c r="A47" s="9">
        <f t="shared" si="0"/>
        <v>41</v>
      </c>
      <c r="B47" s="4" t="s">
        <v>206</v>
      </c>
      <c r="C47" s="4" t="s">
        <v>207</v>
      </c>
      <c r="D47" s="4" t="s">
        <v>208</v>
      </c>
      <c r="E47" s="2">
        <v>1106.25</v>
      </c>
      <c r="F47" s="4" t="s">
        <v>12</v>
      </c>
      <c r="G47" s="4" t="s">
        <v>13</v>
      </c>
      <c r="H47" s="4" t="s">
        <v>57</v>
      </c>
      <c r="I47" s="4" t="s">
        <v>58</v>
      </c>
      <c r="J47" s="4" t="s">
        <v>16</v>
      </c>
    </row>
    <row r="48" spans="1:10" x14ac:dyDescent="0.25">
      <c r="A48" s="9">
        <f t="shared" si="0"/>
        <v>42</v>
      </c>
      <c r="B48" s="4" t="s">
        <v>249</v>
      </c>
      <c r="C48" s="4" t="s">
        <v>250</v>
      </c>
      <c r="D48" s="4" t="s">
        <v>216</v>
      </c>
      <c r="E48" s="2">
        <v>58.3</v>
      </c>
      <c r="F48" s="4" t="s">
        <v>12</v>
      </c>
      <c r="G48" s="4" t="s">
        <v>13</v>
      </c>
      <c r="H48" s="4" t="s">
        <v>57</v>
      </c>
      <c r="I48" s="4" t="s">
        <v>58</v>
      </c>
      <c r="J48" s="4" t="s">
        <v>16</v>
      </c>
    </row>
    <row r="49" spans="1:10" x14ac:dyDescent="0.25">
      <c r="A49" s="9">
        <f t="shared" si="0"/>
        <v>43</v>
      </c>
      <c r="B49" s="4" t="s">
        <v>260</v>
      </c>
      <c r="C49" s="4" t="s">
        <v>261</v>
      </c>
      <c r="D49" s="4" t="s">
        <v>262</v>
      </c>
      <c r="E49" s="2">
        <v>996.96</v>
      </c>
      <c r="F49" s="4" t="s">
        <v>12</v>
      </c>
      <c r="G49" s="4" t="s">
        <v>13</v>
      </c>
      <c r="H49" s="4" t="s">
        <v>57</v>
      </c>
      <c r="I49" s="4" t="s">
        <v>58</v>
      </c>
      <c r="J49" s="4" t="s">
        <v>16</v>
      </c>
    </row>
    <row r="50" spans="1:10" x14ac:dyDescent="0.25">
      <c r="A50" s="9">
        <f t="shared" si="0"/>
        <v>44</v>
      </c>
      <c r="B50" s="4" t="s">
        <v>269</v>
      </c>
      <c r="C50" s="4" t="s">
        <v>270</v>
      </c>
      <c r="D50" s="4" t="s">
        <v>271</v>
      </c>
      <c r="E50" s="2">
        <v>72.75</v>
      </c>
      <c r="F50" s="4" t="s">
        <v>12</v>
      </c>
      <c r="G50" s="4" t="s">
        <v>13</v>
      </c>
      <c r="H50" s="4" t="s">
        <v>57</v>
      </c>
      <c r="I50" s="4" t="s">
        <v>58</v>
      </c>
      <c r="J50" s="4" t="s">
        <v>16</v>
      </c>
    </row>
    <row r="51" spans="1:10" x14ac:dyDescent="0.25">
      <c r="A51" s="9">
        <f t="shared" si="0"/>
        <v>45</v>
      </c>
      <c r="B51" s="4" t="s">
        <v>54</v>
      </c>
      <c r="C51" s="4" t="s">
        <v>55</v>
      </c>
      <c r="D51" s="4" t="s">
        <v>56</v>
      </c>
      <c r="E51" s="2">
        <v>102.29</v>
      </c>
      <c r="F51" s="4" t="s">
        <v>12</v>
      </c>
      <c r="G51" s="4" t="s">
        <v>13</v>
      </c>
      <c r="H51" s="4" t="s">
        <v>59</v>
      </c>
      <c r="I51" s="4" t="s">
        <v>60</v>
      </c>
      <c r="J51" s="4" t="s">
        <v>16</v>
      </c>
    </row>
    <row r="52" spans="1:10" x14ac:dyDescent="0.25">
      <c r="A52" s="9">
        <f t="shared" si="0"/>
        <v>46</v>
      </c>
      <c r="B52" s="4" t="s">
        <v>49</v>
      </c>
      <c r="C52" s="4" t="s">
        <v>50</v>
      </c>
      <c r="D52" s="4" t="s">
        <v>51</v>
      </c>
      <c r="E52" s="2">
        <v>895.64</v>
      </c>
      <c r="F52" s="4" t="s">
        <v>12</v>
      </c>
      <c r="G52" s="4" t="s">
        <v>13</v>
      </c>
      <c r="H52" s="4" t="s">
        <v>52</v>
      </c>
      <c r="I52" s="4" t="s">
        <v>53</v>
      </c>
      <c r="J52" s="4" t="s">
        <v>16</v>
      </c>
    </row>
    <row r="53" spans="1:10" x14ac:dyDescent="0.25">
      <c r="A53" s="9">
        <f t="shared" si="0"/>
        <v>47</v>
      </c>
      <c r="B53" s="4" t="s">
        <v>96</v>
      </c>
      <c r="C53" s="4" t="s">
        <v>97</v>
      </c>
      <c r="D53" s="4" t="s">
        <v>98</v>
      </c>
      <c r="E53" s="2">
        <v>351</v>
      </c>
      <c r="F53" s="4" t="s">
        <v>12</v>
      </c>
      <c r="G53" s="4" t="s">
        <v>13</v>
      </c>
      <c r="H53" s="4" t="s">
        <v>52</v>
      </c>
      <c r="I53" s="4" t="s">
        <v>53</v>
      </c>
      <c r="J53" s="4" t="s">
        <v>16</v>
      </c>
    </row>
    <row r="54" spans="1:10" x14ac:dyDescent="0.25">
      <c r="A54" s="9">
        <f t="shared" si="0"/>
        <v>48</v>
      </c>
      <c r="B54" s="4" t="s">
        <v>115</v>
      </c>
      <c r="C54" s="4" t="s">
        <v>116</v>
      </c>
      <c r="D54" s="4" t="s">
        <v>117</v>
      </c>
      <c r="E54" s="2">
        <v>12.58</v>
      </c>
      <c r="F54" s="4" t="s">
        <v>12</v>
      </c>
      <c r="G54" s="4" t="s">
        <v>13</v>
      </c>
      <c r="H54" s="4" t="s">
        <v>52</v>
      </c>
      <c r="I54" s="4" t="s">
        <v>53</v>
      </c>
      <c r="J54" s="4" t="s">
        <v>16</v>
      </c>
    </row>
    <row r="55" spans="1:10" x14ac:dyDescent="0.25">
      <c r="A55" s="9">
        <f t="shared" si="0"/>
        <v>49</v>
      </c>
      <c r="B55" s="4" t="s">
        <v>136</v>
      </c>
      <c r="C55" s="4" t="s">
        <v>137</v>
      </c>
      <c r="D55" s="4" t="s">
        <v>138</v>
      </c>
      <c r="E55" s="2">
        <v>556.75</v>
      </c>
      <c r="F55" s="4" t="s">
        <v>12</v>
      </c>
      <c r="G55" s="4" t="s">
        <v>13</v>
      </c>
      <c r="H55" s="4" t="s">
        <v>52</v>
      </c>
      <c r="I55" s="4" t="s">
        <v>53</v>
      </c>
      <c r="J55" s="4" t="s">
        <v>16</v>
      </c>
    </row>
    <row r="56" spans="1:10" x14ac:dyDescent="0.25">
      <c r="A56" s="9">
        <f t="shared" si="0"/>
        <v>50</v>
      </c>
      <c r="B56" s="4" t="s">
        <v>139</v>
      </c>
      <c r="C56" s="4" t="s">
        <v>140</v>
      </c>
      <c r="D56" s="4" t="s">
        <v>141</v>
      </c>
      <c r="E56" s="2">
        <v>253.87</v>
      </c>
      <c r="F56" s="4" t="s">
        <v>12</v>
      </c>
      <c r="G56" s="4" t="s">
        <v>13</v>
      </c>
      <c r="H56" s="4" t="s">
        <v>52</v>
      </c>
      <c r="I56" s="4" t="s">
        <v>53</v>
      </c>
      <c r="J56" s="4" t="s">
        <v>16</v>
      </c>
    </row>
    <row r="57" spans="1:10" x14ac:dyDescent="0.25">
      <c r="A57" s="9">
        <f t="shared" si="0"/>
        <v>51</v>
      </c>
      <c r="B57" s="4" t="s">
        <v>180</v>
      </c>
      <c r="C57" s="4" t="s">
        <v>181</v>
      </c>
      <c r="D57" s="4" t="s">
        <v>182</v>
      </c>
      <c r="E57" s="2">
        <v>8076.12</v>
      </c>
      <c r="F57" s="4" t="s">
        <v>12</v>
      </c>
      <c r="G57" s="4" t="s">
        <v>13</v>
      </c>
      <c r="H57" s="4" t="s">
        <v>52</v>
      </c>
      <c r="I57" s="4" t="s">
        <v>53</v>
      </c>
      <c r="J57" s="4" t="s">
        <v>16</v>
      </c>
    </row>
    <row r="58" spans="1:10" x14ac:dyDescent="0.25">
      <c r="A58" s="9">
        <f t="shared" si="0"/>
        <v>52</v>
      </c>
      <c r="B58" s="4" t="s">
        <v>26</v>
      </c>
      <c r="C58" s="4" t="s">
        <v>27</v>
      </c>
      <c r="D58" s="4" t="s">
        <v>28</v>
      </c>
      <c r="E58" s="2">
        <v>1180</v>
      </c>
      <c r="F58" s="4" t="s">
        <v>12</v>
      </c>
      <c r="G58" s="4" t="s">
        <v>13</v>
      </c>
      <c r="H58" s="4" t="s">
        <v>52</v>
      </c>
      <c r="I58" s="4" t="s">
        <v>53</v>
      </c>
      <c r="J58" s="4" t="s">
        <v>16</v>
      </c>
    </row>
    <row r="59" spans="1:10" x14ac:dyDescent="0.25">
      <c r="A59" s="9">
        <f t="shared" si="0"/>
        <v>53</v>
      </c>
      <c r="B59" s="4" t="s">
        <v>242</v>
      </c>
      <c r="C59" s="4"/>
      <c r="D59" s="4"/>
      <c r="E59" s="2">
        <v>103.75</v>
      </c>
      <c r="F59" s="4" t="s">
        <v>12</v>
      </c>
      <c r="G59" s="4" t="s">
        <v>13</v>
      </c>
      <c r="H59" s="4" t="s">
        <v>52</v>
      </c>
      <c r="I59" s="4" t="s">
        <v>53</v>
      </c>
      <c r="J59" s="4" t="s">
        <v>16</v>
      </c>
    </row>
    <row r="60" spans="1:10" x14ac:dyDescent="0.25">
      <c r="A60" s="9">
        <f t="shared" si="0"/>
        <v>54</v>
      </c>
      <c r="B60" s="4" t="s">
        <v>312</v>
      </c>
      <c r="C60" s="4" t="s">
        <v>313</v>
      </c>
      <c r="D60" s="4" t="s">
        <v>314</v>
      </c>
      <c r="E60" s="2">
        <v>562.5</v>
      </c>
      <c r="F60" s="4" t="s">
        <v>12</v>
      </c>
      <c r="G60" s="4" t="s">
        <v>13</v>
      </c>
      <c r="H60" s="4" t="s">
        <v>52</v>
      </c>
      <c r="I60" s="4" t="s">
        <v>53</v>
      </c>
      <c r="J60" s="4" t="s">
        <v>16</v>
      </c>
    </row>
    <row r="61" spans="1:10" x14ac:dyDescent="0.25">
      <c r="A61" s="9">
        <f t="shared" si="0"/>
        <v>55</v>
      </c>
      <c r="B61" s="4" t="s">
        <v>326</v>
      </c>
      <c r="C61" s="4" t="s">
        <v>327</v>
      </c>
      <c r="D61" s="4" t="s">
        <v>328</v>
      </c>
      <c r="E61" s="2">
        <v>8.33</v>
      </c>
      <c r="F61" s="4" t="s">
        <v>12</v>
      </c>
      <c r="G61" s="4" t="s">
        <v>13</v>
      </c>
      <c r="H61" s="4" t="s">
        <v>52</v>
      </c>
      <c r="I61" s="4" t="s">
        <v>53</v>
      </c>
      <c r="J61" s="4" t="s">
        <v>16</v>
      </c>
    </row>
    <row r="62" spans="1:10" x14ac:dyDescent="0.25">
      <c r="A62" s="9">
        <f t="shared" si="0"/>
        <v>56</v>
      </c>
      <c r="B62" s="4" t="s">
        <v>67</v>
      </c>
      <c r="C62" s="4"/>
      <c r="D62" s="4"/>
      <c r="E62" s="2">
        <v>62.5</v>
      </c>
      <c r="F62" s="4" t="s">
        <v>12</v>
      </c>
      <c r="G62" s="4" t="s">
        <v>13</v>
      </c>
      <c r="H62" s="4" t="s">
        <v>68</v>
      </c>
      <c r="I62" s="4" t="s">
        <v>69</v>
      </c>
      <c r="J62" s="4" t="s">
        <v>16</v>
      </c>
    </row>
    <row r="63" spans="1:10" x14ac:dyDescent="0.25">
      <c r="A63" s="9">
        <f t="shared" si="0"/>
        <v>57</v>
      </c>
      <c r="B63" s="4" t="s">
        <v>133</v>
      </c>
      <c r="C63" s="4" t="s">
        <v>134</v>
      </c>
      <c r="D63" s="4" t="s">
        <v>135</v>
      </c>
      <c r="E63" s="2">
        <v>268.95999999999998</v>
      </c>
      <c r="F63" s="4" t="s">
        <v>12</v>
      </c>
      <c r="G63" s="4" t="s">
        <v>13</v>
      </c>
      <c r="H63" s="4" t="s">
        <v>68</v>
      </c>
      <c r="I63" s="4" t="s">
        <v>69</v>
      </c>
      <c r="J63" s="4" t="s">
        <v>16</v>
      </c>
    </row>
    <row r="64" spans="1:10" x14ac:dyDescent="0.25">
      <c r="A64" s="9">
        <f t="shared" si="0"/>
        <v>58</v>
      </c>
      <c r="B64" s="4" t="s">
        <v>152</v>
      </c>
      <c r="C64" s="4"/>
      <c r="D64" s="4"/>
      <c r="E64" s="2">
        <v>2634.79</v>
      </c>
      <c r="F64" s="4" t="s">
        <v>12</v>
      </c>
      <c r="G64" s="4" t="s">
        <v>13</v>
      </c>
      <c r="H64" s="4" t="s">
        <v>68</v>
      </c>
      <c r="I64" s="4" t="s">
        <v>69</v>
      </c>
      <c r="J64" s="4" t="s">
        <v>16</v>
      </c>
    </row>
    <row r="65" spans="1:10" x14ac:dyDescent="0.25">
      <c r="A65" s="9">
        <f t="shared" si="0"/>
        <v>59</v>
      </c>
      <c r="B65" s="4" t="s">
        <v>159</v>
      </c>
      <c r="C65" s="4" t="s">
        <v>160</v>
      </c>
      <c r="D65" s="4" t="s">
        <v>161</v>
      </c>
      <c r="E65" s="2">
        <v>705.32</v>
      </c>
      <c r="F65" s="4" t="s">
        <v>12</v>
      </c>
      <c r="G65" s="4" t="s">
        <v>13</v>
      </c>
      <c r="H65" s="4" t="s">
        <v>68</v>
      </c>
      <c r="I65" s="4" t="s">
        <v>69</v>
      </c>
      <c r="J65" s="4" t="s">
        <v>16</v>
      </c>
    </row>
    <row r="66" spans="1:10" x14ac:dyDescent="0.25">
      <c r="A66" s="9">
        <f t="shared" si="0"/>
        <v>60</v>
      </c>
      <c r="B66" s="4" t="s">
        <v>197</v>
      </c>
      <c r="C66" s="4"/>
      <c r="D66" s="4"/>
      <c r="E66" s="2">
        <v>4515</v>
      </c>
      <c r="F66" s="4" t="s">
        <v>12</v>
      </c>
      <c r="G66" s="4" t="s">
        <v>13</v>
      </c>
      <c r="H66" s="4" t="s">
        <v>68</v>
      </c>
      <c r="I66" s="4" t="s">
        <v>69</v>
      </c>
      <c r="J66" s="4" t="s">
        <v>16</v>
      </c>
    </row>
    <row r="67" spans="1:10" x14ac:dyDescent="0.25">
      <c r="A67" s="9">
        <f t="shared" si="0"/>
        <v>61</v>
      </c>
      <c r="B67" s="4" t="s">
        <v>244</v>
      </c>
      <c r="C67" s="4"/>
      <c r="D67" s="4"/>
      <c r="E67" s="2">
        <v>521</v>
      </c>
      <c r="F67" s="4" t="s">
        <v>12</v>
      </c>
      <c r="G67" s="4" t="s">
        <v>13</v>
      </c>
      <c r="H67" s="4" t="s">
        <v>68</v>
      </c>
      <c r="I67" s="4" t="s">
        <v>69</v>
      </c>
      <c r="J67" s="4" t="s">
        <v>16</v>
      </c>
    </row>
    <row r="68" spans="1:10" x14ac:dyDescent="0.25">
      <c r="A68" s="9">
        <f t="shared" si="0"/>
        <v>62</v>
      </c>
      <c r="B68" s="4" t="s">
        <v>245</v>
      </c>
      <c r="C68" s="4"/>
      <c r="D68" s="4"/>
      <c r="E68" s="2">
        <v>1400</v>
      </c>
      <c r="F68" s="4" t="s">
        <v>12</v>
      </c>
      <c r="G68" s="4" t="s">
        <v>13</v>
      </c>
      <c r="H68" s="4" t="s">
        <v>68</v>
      </c>
      <c r="I68" s="4" t="s">
        <v>69</v>
      </c>
      <c r="J68" s="4" t="s">
        <v>16</v>
      </c>
    </row>
    <row r="69" spans="1:10" x14ac:dyDescent="0.25">
      <c r="A69" s="9">
        <f t="shared" si="0"/>
        <v>63</v>
      </c>
      <c r="B69" s="4" t="s">
        <v>352</v>
      </c>
      <c r="C69" s="4"/>
      <c r="D69" s="4"/>
      <c r="E69" s="2">
        <v>70</v>
      </c>
      <c r="F69" s="4" t="s">
        <v>12</v>
      </c>
      <c r="G69" s="4" t="s">
        <v>13</v>
      </c>
      <c r="H69" s="4" t="s">
        <v>68</v>
      </c>
      <c r="I69" s="4" t="s">
        <v>69</v>
      </c>
      <c r="J69" s="4" t="s">
        <v>16</v>
      </c>
    </row>
    <row r="70" spans="1:10" x14ac:dyDescent="0.25">
      <c r="A70" s="9">
        <f t="shared" si="0"/>
        <v>64</v>
      </c>
      <c r="B70" s="4" t="s">
        <v>362</v>
      </c>
      <c r="C70" s="4" t="s">
        <v>363</v>
      </c>
      <c r="D70" s="4" t="s">
        <v>364</v>
      </c>
      <c r="E70" s="2">
        <v>237.5</v>
      </c>
      <c r="F70" s="4" t="s">
        <v>12</v>
      </c>
      <c r="G70" s="4" t="s">
        <v>13</v>
      </c>
      <c r="H70" s="4" t="s">
        <v>68</v>
      </c>
      <c r="I70" s="4" t="s">
        <v>69</v>
      </c>
      <c r="J70" s="4" t="s">
        <v>16</v>
      </c>
    </row>
    <row r="71" spans="1:10" s="24" customFormat="1" x14ac:dyDescent="0.25">
      <c r="A71" s="9">
        <f t="shared" si="0"/>
        <v>65</v>
      </c>
      <c r="B71" s="17" t="s">
        <v>391</v>
      </c>
      <c r="C71" s="17"/>
      <c r="D71" s="17"/>
      <c r="E71" s="16">
        <v>34.68</v>
      </c>
      <c r="F71" s="17" t="s">
        <v>12</v>
      </c>
      <c r="G71" s="17" t="s">
        <v>13</v>
      </c>
      <c r="H71" s="17" t="s">
        <v>234</v>
      </c>
      <c r="I71" s="17" t="s">
        <v>235</v>
      </c>
      <c r="J71" s="17" t="s">
        <v>16</v>
      </c>
    </row>
    <row r="72" spans="1:10" x14ac:dyDescent="0.25">
      <c r="A72" s="9">
        <f t="shared" si="0"/>
        <v>66</v>
      </c>
      <c r="B72" s="4" t="s">
        <v>292</v>
      </c>
      <c r="C72" s="4" t="s">
        <v>293</v>
      </c>
      <c r="D72" s="4" t="s">
        <v>294</v>
      </c>
      <c r="E72" s="2">
        <v>2919.05</v>
      </c>
      <c r="F72" s="4" t="s">
        <v>12</v>
      </c>
      <c r="G72" s="4" t="s">
        <v>13</v>
      </c>
      <c r="H72" s="4" t="s">
        <v>234</v>
      </c>
      <c r="I72" s="4" t="s">
        <v>235</v>
      </c>
      <c r="J72" s="4" t="s">
        <v>16</v>
      </c>
    </row>
    <row r="73" spans="1:10" x14ac:dyDescent="0.25">
      <c r="A73" s="9">
        <f t="shared" si="0"/>
        <v>67</v>
      </c>
      <c r="B73" s="4" t="s">
        <v>337</v>
      </c>
      <c r="C73" s="4" t="s">
        <v>338</v>
      </c>
      <c r="D73" s="4" t="s">
        <v>339</v>
      </c>
      <c r="E73" s="2">
        <v>115.5</v>
      </c>
      <c r="F73" s="4" t="s">
        <v>12</v>
      </c>
      <c r="G73" s="4" t="s">
        <v>13</v>
      </c>
      <c r="H73" s="4" t="s">
        <v>234</v>
      </c>
      <c r="I73" s="4" t="s">
        <v>235</v>
      </c>
      <c r="J73" s="4" t="s">
        <v>16</v>
      </c>
    </row>
    <row r="74" spans="1:10" x14ac:dyDescent="0.25">
      <c r="A74" s="9">
        <f t="shared" si="0"/>
        <v>68</v>
      </c>
      <c r="B74" s="4" t="s">
        <v>382</v>
      </c>
      <c r="C74" s="4" t="s">
        <v>383</v>
      </c>
      <c r="D74" s="4" t="s">
        <v>384</v>
      </c>
      <c r="E74" s="2">
        <v>730</v>
      </c>
      <c r="F74" s="4" t="s">
        <v>12</v>
      </c>
      <c r="G74" s="4" t="s">
        <v>13</v>
      </c>
      <c r="H74" s="4" t="s">
        <v>234</v>
      </c>
      <c r="I74" s="4" t="s">
        <v>235</v>
      </c>
      <c r="J74" s="4" t="s">
        <v>16</v>
      </c>
    </row>
    <row r="75" spans="1:10" x14ac:dyDescent="0.25">
      <c r="A75" s="9">
        <f t="shared" ref="A75:A138" si="1">ROW(A69)</f>
        <v>69</v>
      </c>
      <c r="B75" s="4" t="s">
        <v>19</v>
      </c>
      <c r="C75" s="4" t="s">
        <v>20</v>
      </c>
      <c r="D75" s="4" t="s">
        <v>21</v>
      </c>
      <c r="E75" s="2">
        <v>1688.38</v>
      </c>
      <c r="F75" s="4" t="s">
        <v>12</v>
      </c>
      <c r="G75" s="4" t="s">
        <v>13</v>
      </c>
      <c r="H75" s="4" t="s">
        <v>24</v>
      </c>
      <c r="I75" s="4" t="s">
        <v>25</v>
      </c>
      <c r="J75" s="4" t="s">
        <v>16</v>
      </c>
    </row>
    <row r="76" spans="1:10" x14ac:dyDescent="0.25">
      <c r="A76" s="9">
        <f t="shared" si="1"/>
        <v>70</v>
      </c>
      <c r="B76" s="4" t="s">
        <v>73</v>
      </c>
      <c r="C76" s="4" t="s">
        <v>74</v>
      </c>
      <c r="D76" s="4" t="s">
        <v>75</v>
      </c>
      <c r="E76" s="2">
        <v>366.13</v>
      </c>
      <c r="F76" s="4" t="s">
        <v>12</v>
      </c>
      <c r="G76" s="4" t="s">
        <v>13</v>
      </c>
      <c r="H76" s="4" t="s">
        <v>24</v>
      </c>
      <c r="I76" s="4" t="s">
        <v>25</v>
      </c>
      <c r="J76" s="4" t="s">
        <v>16</v>
      </c>
    </row>
    <row r="77" spans="1:10" x14ac:dyDescent="0.25">
      <c r="A77" s="9">
        <f t="shared" si="1"/>
        <v>71</v>
      </c>
      <c r="B77" s="4" t="s">
        <v>79</v>
      </c>
      <c r="C77" s="4" t="s">
        <v>80</v>
      </c>
      <c r="D77" s="4" t="s">
        <v>81</v>
      </c>
      <c r="E77" s="2">
        <v>31.7</v>
      </c>
      <c r="F77" s="4" t="s">
        <v>12</v>
      </c>
      <c r="G77" s="4" t="s">
        <v>13</v>
      </c>
      <c r="H77" s="4" t="s">
        <v>24</v>
      </c>
      <c r="I77" s="4" t="s">
        <v>25</v>
      </c>
      <c r="J77" s="4" t="s">
        <v>16</v>
      </c>
    </row>
    <row r="78" spans="1:10" x14ac:dyDescent="0.25">
      <c r="A78" s="9">
        <f t="shared" si="1"/>
        <v>72</v>
      </c>
      <c r="B78" s="4" t="s">
        <v>85</v>
      </c>
      <c r="C78" s="4" t="s">
        <v>86</v>
      </c>
      <c r="D78" s="4" t="s">
        <v>87</v>
      </c>
      <c r="E78" s="2">
        <v>19.62</v>
      </c>
      <c r="F78" s="4" t="s">
        <v>12</v>
      </c>
      <c r="G78" s="4" t="s">
        <v>13</v>
      </c>
      <c r="H78" s="4" t="s">
        <v>24</v>
      </c>
      <c r="I78" s="4" t="s">
        <v>25</v>
      </c>
      <c r="J78" s="4" t="s">
        <v>16</v>
      </c>
    </row>
    <row r="79" spans="1:10" x14ac:dyDescent="0.25">
      <c r="A79" s="9">
        <f t="shared" si="1"/>
        <v>73</v>
      </c>
      <c r="B79" s="4" t="s">
        <v>90</v>
      </c>
      <c r="C79" s="4" t="s">
        <v>91</v>
      </c>
      <c r="D79" s="4" t="s">
        <v>92</v>
      </c>
      <c r="E79" s="2">
        <v>566.98</v>
      </c>
      <c r="F79" s="4" t="s">
        <v>12</v>
      </c>
      <c r="G79" s="4" t="s">
        <v>13</v>
      </c>
      <c r="H79" s="4" t="s">
        <v>24</v>
      </c>
      <c r="I79" s="4" t="s">
        <v>25</v>
      </c>
      <c r="J79" s="4" t="s">
        <v>16</v>
      </c>
    </row>
    <row r="80" spans="1:10" x14ac:dyDescent="0.25">
      <c r="A80" s="9">
        <f t="shared" si="1"/>
        <v>74</v>
      </c>
      <c r="B80" s="4" t="s">
        <v>280</v>
      </c>
      <c r="C80" s="4" t="s">
        <v>281</v>
      </c>
      <c r="D80" s="4" t="s">
        <v>282</v>
      </c>
      <c r="E80" s="2">
        <v>11155.35</v>
      </c>
      <c r="F80" s="4" t="s">
        <v>12</v>
      </c>
      <c r="G80" s="4" t="s">
        <v>13</v>
      </c>
      <c r="H80" s="4" t="s">
        <v>24</v>
      </c>
      <c r="I80" s="4" t="s">
        <v>25</v>
      </c>
      <c r="J80" s="4" t="s">
        <v>16</v>
      </c>
    </row>
    <row r="81" spans="1:10" x14ac:dyDescent="0.25">
      <c r="A81" s="9">
        <f t="shared" si="1"/>
        <v>75</v>
      </c>
      <c r="B81" s="4" t="s">
        <v>353</v>
      </c>
      <c r="C81" s="4" t="s">
        <v>354</v>
      </c>
      <c r="D81" s="4" t="s">
        <v>355</v>
      </c>
      <c r="E81" s="2">
        <v>604.03</v>
      </c>
      <c r="F81" s="4" t="s">
        <v>12</v>
      </c>
      <c r="G81" s="4" t="s">
        <v>13</v>
      </c>
      <c r="H81" s="4" t="s">
        <v>24</v>
      </c>
      <c r="I81" s="4" t="s">
        <v>25</v>
      </c>
      <c r="J81" s="4" t="s">
        <v>16</v>
      </c>
    </row>
    <row r="82" spans="1:10" x14ac:dyDescent="0.25">
      <c r="A82" s="9">
        <f t="shared" si="1"/>
        <v>76</v>
      </c>
      <c r="B82" s="4" t="s">
        <v>85</v>
      </c>
      <c r="C82" s="4" t="s">
        <v>86</v>
      </c>
      <c r="D82" s="4" t="s">
        <v>87</v>
      </c>
      <c r="E82" s="2">
        <v>2304.0300000000002</v>
      </c>
      <c r="F82" s="4" t="s">
        <v>12</v>
      </c>
      <c r="G82" s="4" t="s">
        <v>13</v>
      </c>
      <c r="H82" s="4" t="s">
        <v>88</v>
      </c>
      <c r="I82" s="4" t="s">
        <v>89</v>
      </c>
      <c r="J82" s="4" t="s">
        <v>16</v>
      </c>
    </row>
    <row r="83" spans="1:10" x14ac:dyDescent="0.25">
      <c r="A83" s="9">
        <f t="shared" si="1"/>
        <v>77</v>
      </c>
      <c r="B83" s="4" t="s">
        <v>165</v>
      </c>
      <c r="C83" s="4" t="s">
        <v>166</v>
      </c>
      <c r="D83" s="4" t="s">
        <v>167</v>
      </c>
      <c r="E83" s="2">
        <v>343.75</v>
      </c>
      <c r="F83" s="4" t="s">
        <v>12</v>
      </c>
      <c r="G83" s="4" t="s">
        <v>13</v>
      </c>
      <c r="H83" s="4" t="s">
        <v>88</v>
      </c>
      <c r="I83" s="4" t="s">
        <v>89</v>
      </c>
      <c r="J83" s="4" t="s">
        <v>16</v>
      </c>
    </row>
    <row r="84" spans="1:10" x14ac:dyDescent="0.25">
      <c r="A84" s="9">
        <f t="shared" si="1"/>
        <v>78</v>
      </c>
      <c r="B84" s="4" t="s">
        <v>200</v>
      </c>
      <c r="C84" s="4" t="s">
        <v>201</v>
      </c>
      <c r="D84" s="4" t="s">
        <v>202</v>
      </c>
      <c r="E84" s="2">
        <v>66.03</v>
      </c>
      <c r="F84" s="4" t="s">
        <v>12</v>
      </c>
      <c r="G84" s="4" t="s">
        <v>13</v>
      </c>
      <c r="H84" s="4" t="s">
        <v>88</v>
      </c>
      <c r="I84" s="4" t="s">
        <v>89</v>
      </c>
      <c r="J84" s="4" t="s">
        <v>16</v>
      </c>
    </row>
    <row r="85" spans="1:10" x14ac:dyDescent="0.25">
      <c r="A85" s="9">
        <f t="shared" si="1"/>
        <v>79</v>
      </c>
      <c r="B85" s="4" t="s">
        <v>346</v>
      </c>
      <c r="C85" s="4" t="s">
        <v>347</v>
      </c>
      <c r="D85" s="4" t="s">
        <v>348</v>
      </c>
      <c r="E85" s="2">
        <v>287.18</v>
      </c>
      <c r="F85" s="4" t="s">
        <v>12</v>
      </c>
      <c r="G85" s="4" t="s">
        <v>13</v>
      </c>
      <c r="H85" s="4" t="s">
        <v>88</v>
      </c>
      <c r="I85" s="4" t="s">
        <v>89</v>
      </c>
      <c r="J85" s="4" t="s">
        <v>16</v>
      </c>
    </row>
    <row r="86" spans="1:10" x14ac:dyDescent="0.25">
      <c r="A86" s="9">
        <f t="shared" si="1"/>
        <v>80</v>
      </c>
      <c r="B86" s="4" t="s">
        <v>285</v>
      </c>
      <c r="C86" s="4" t="s">
        <v>286</v>
      </c>
      <c r="D86" s="4" t="s">
        <v>287</v>
      </c>
      <c r="E86" s="2">
        <v>783.08</v>
      </c>
      <c r="F86" s="4" t="s">
        <v>12</v>
      </c>
      <c r="G86" s="4" t="s">
        <v>13</v>
      </c>
      <c r="H86" s="4" t="s">
        <v>288</v>
      </c>
      <c r="I86" s="4" t="s">
        <v>289</v>
      </c>
      <c r="J86" s="4" t="s">
        <v>16</v>
      </c>
    </row>
    <row r="87" spans="1:10" x14ac:dyDescent="0.25">
      <c r="A87" s="9">
        <f t="shared" si="1"/>
        <v>81</v>
      </c>
      <c r="B87" s="4" t="s">
        <v>26</v>
      </c>
      <c r="C87" s="4" t="s">
        <v>27</v>
      </c>
      <c r="D87" s="4" t="s">
        <v>28</v>
      </c>
      <c r="E87" s="2">
        <v>165.9</v>
      </c>
      <c r="F87" s="4" t="s">
        <v>12</v>
      </c>
      <c r="G87" s="4" t="s">
        <v>13</v>
      </c>
      <c r="H87" s="4" t="s">
        <v>29</v>
      </c>
      <c r="I87" s="4" t="s">
        <v>30</v>
      </c>
      <c r="J87" s="4" t="s">
        <v>16</v>
      </c>
    </row>
    <row r="88" spans="1:10" x14ac:dyDescent="0.25">
      <c r="A88" s="9">
        <f t="shared" si="1"/>
        <v>82</v>
      </c>
      <c r="B88" s="4" t="s">
        <v>41</v>
      </c>
      <c r="C88" s="4" t="s">
        <v>42</v>
      </c>
      <c r="D88" s="4" t="s">
        <v>43</v>
      </c>
      <c r="E88" s="2">
        <v>1950</v>
      </c>
      <c r="F88" s="4" t="s">
        <v>12</v>
      </c>
      <c r="G88" s="4" t="s">
        <v>13</v>
      </c>
      <c r="H88" s="4" t="s">
        <v>29</v>
      </c>
      <c r="I88" s="4" t="s">
        <v>30</v>
      </c>
      <c r="J88" s="4" t="s">
        <v>16</v>
      </c>
    </row>
    <row r="89" spans="1:10" x14ac:dyDescent="0.25">
      <c r="A89" s="9">
        <f t="shared" si="1"/>
        <v>83</v>
      </c>
      <c r="B89" s="4" t="s">
        <v>90</v>
      </c>
      <c r="C89" s="4" t="s">
        <v>91</v>
      </c>
      <c r="D89" s="4" t="s">
        <v>92</v>
      </c>
      <c r="E89" s="2">
        <v>5417.47</v>
      </c>
      <c r="F89" s="4" t="s">
        <v>12</v>
      </c>
      <c r="G89" s="4" t="s">
        <v>13</v>
      </c>
      <c r="H89" s="4" t="s">
        <v>29</v>
      </c>
      <c r="I89" s="4" t="s">
        <v>30</v>
      </c>
      <c r="J89" s="4" t="s">
        <v>16</v>
      </c>
    </row>
    <row r="90" spans="1:10" x14ac:dyDescent="0.25">
      <c r="A90" s="9">
        <f t="shared" si="1"/>
        <v>84</v>
      </c>
      <c r="B90" s="4" t="s">
        <v>142</v>
      </c>
      <c r="C90" s="4"/>
      <c r="D90" s="4"/>
      <c r="E90" s="2">
        <v>716.49</v>
      </c>
      <c r="F90" s="4" t="s">
        <v>12</v>
      </c>
      <c r="G90" s="4" t="s">
        <v>13</v>
      </c>
      <c r="H90" s="4" t="s">
        <v>29</v>
      </c>
      <c r="I90" s="4" t="s">
        <v>30</v>
      </c>
      <c r="J90" s="4" t="s">
        <v>16</v>
      </c>
    </row>
    <row r="91" spans="1:10" x14ac:dyDescent="0.25">
      <c r="A91" s="9">
        <f t="shared" si="1"/>
        <v>85</v>
      </c>
      <c r="B91" s="4" t="s">
        <v>143</v>
      </c>
      <c r="C91" s="4"/>
      <c r="D91" s="4"/>
      <c r="E91" s="2">
        <v>2721.51</v>
      </c>
      <c r="F91" s="4" t="s">
        <v>12</v>
      </c>
      <c r="G91" s="4" t="s">
        <v>13</v>
      </c>
      <c r="H91" s="4" t="s">
        <v>29</v>
      </c>
      <c r="I91" s="4" t="s">
        <v>30</v>
      </c>
      <c r="J91" s="4" t="s">
        <v>16</v>
      </c>
    </row>
    <row r="92" spans="1:10" x14ac:dyDescent="0.25">
      <c r="A92" s="9">
        <f t="shared" si="1"/>
        <v>86</v>
      </c>
      <c r="B92" s="4" t="s">
        <v>145</v>
      </c>
      <c r="C92" s="4"/>
      <c r="D92" s="4"/>
      <c r="E92" s="2">
        <v>597.23</v>
      </c>
      <c r="F92" s="4" t="s">
        <v>12</v>
      </c>
      <c r="G92" s="4" t="s">
        <v>13</v>
      </c>
      <c r="H92" s="4" t="s">
        <v>29</v>
      </c>
      <c r="I92" s="4" t="s">
        <v>30</v>
      </c>
      <c r="J92" s="4" t="s">
        <v>16</v>
      </c>
    </row>
    <row r="93" spans="1:10" x14ac:dyDescent="0.25">
      <c r="A93" s="9">
        <f t="shared" si="1"/>
        <v>87</v>
      </c>
      <c r="B93" s="4" t="s">
        <v>146</v>
      </c>
      <c r="C93" s="4"/>
      <c r="D93" s="4"/>
      <c r="E93" s="2">
        <v>152.16</v>
      </c>
      <c r="F93" s="4" t="s">
        <v>12</v>
      </c>
      <c r="G93" s="4" t="s">
        <v>13</v>
      </c>
      <c r="H93" s="4" t="s">
        <v>29</v>
      </c>
      <c r="I93" s="4" t="s">
        <v>30</v>
      </c>
      <c r="J93" s="4" t="s">
        <v>16</v>
      </c>
    </row>
    <row r="94" spans="1:10" x14ac:dyDescent="0.25">
      <c r="A94" s="9">
        <f t="shared" si="1"/>
        <v>88</v>
      </c>
      <c r="B94" s="4" t="s">
        <v>147</v>
      </c>
      <c r="C94" s="4"/>
      <c r="D94" s="4"/>
      <c r="E94" s="2">
        <v>316.64999999999998</v>
      </c>
      <c r="F94" s="4" t="s">
        <v>12</v>
      </c>
      <c r="G94" s="4" t="s">
        <v>13</v>
      </c>
      <c r="H94" s="4" t="s">
        <v>29</v>
      </c>
      <c r="I94" s="4" t="s">
        <v>30</v>
      </c>
      <c r="J94" s="4" t="s">
        <v>16</v>
      </c>
    </row>
    <row r="95" spans="1:10" x14ac:dyDescent="0.25">
      <c r="A95" s="9">
        <f t="shared" si="1"/>
        <v>89</v>
      </c>
      <c r="B95" s="4" t="s">
        <v>148</v>
      </c>
      <c r="C95" s="4"/>
      <c r="D95" s="4"/>
      <c r="E95" s="2">
        <v>995.42</v>
      </c>
      <c r="F95" s="4" t="s">
        <v>12</v>
      </c>
      <c r="G95" s="4" t="s">
        <v>13</v>
      </c>
      <c r="H95" s="4" t="s">
        <v>29</v>
      </c>
      <c r="I95" s="4" t="s">
        <v>30</v>
      </c>
      <c r="J95" s="4" t="s">
        <v>16</v>
      </c>
    </row>
    <row r="96" spans="1:10" x14ac:dyDescent="0.25">
      <c r="A96" s="9">
        <f t="shared" si="1"/>
        <v>90</v>
      </c>
      <c r="B96" s="4" t="s">
        <v>149</v>
      </c>
      <c r="C96" s="4"/>
      <c r="D96" s="4"/>
      <c r="E96" s="2">
        <v>311.05</v>
      </c>
      <c r="F96" s="4" t="s">
        <v>12</v>
      </c>
      <c r="G96" s="4" t="s">
        <v>13</v>
      </c>
      <c r="H96" s="4" t="s">
        <v>29</v>
      </c>
      <c r="I96" s="4" t="s">
        <v>30</v>
      </c>
      <c r="J96" s="4" t="s">
        <v>16</v>
      </c>
    </row>
    <row r="97" spans="1:10" x14ac:dyDescent="0.25">
      <c r="A97" s="9">
        <f t="shared" si="1"/>
        <v>91</v>
      </c>
      <c r="B97" s="4" t="s">
        <v>150</v>
      </c>
      <c r="C97" s="4"/>
      <c r="D97" s="4"/>
      <c r="E97" s="2">
        <v>999.56</v>
      </c>
      <c r="F97" s="4" t="s">
        <v>12</v>
      </c>
      <c r="G97" s="4" t="s">
        <v>13</v>
      </c>
      <c r="H97" s="4" t="s">
        <v>29</v>
      </c>
      <c r="I97" s="4" t="s">
        <v>30</v>
      </c>
      <c r="J97" s="4" t="s">
        <v>16</v>
      </c>
    </row>
    <row r="98" spans="1:10" x14ac:dyDescent="0.25">
      <c r="A98" s="9">
        <f t="shared" si="1"/>
        <v>92</v>
      </c>
      <c r="B98" s="4" t="s">
        <v>151</v>
      </c>
      <c r="C98" s="4"/>
      <c r="D98" s="4"/>
      <c r="E98" s="2">
        <v>15817.49</v>
      </c>
      <c r="F98" s="4" t="s">
        <v>12</v>
      </c>
      <c r="G98" s="4" t="s">
        <v>13</v>
      </c>
      <c r="H98" s="4" t="s">
        <v>29</v>
      </c>
      <c r="I98" s="4" t="s">
        <v>30</v>
      </c>
      <c r="J98" s="4" t="s">
        <v>16</v>
      </c>
    </row>
    <row r="99" spans="1:10" x14ac:dyDescent="0.25">
      <c r="A99" s="9">
        <f t="shared" si="1"/>
        <v>93</v>
      </c>
      <c r="B99" s="4" t="s">
        <v>153</v>
      </c>
      <c r="C99" s="4" t="s">
        <v>154</v>
      </c>
      <c r="D99" s="4" t="s">
        <v>155</v>
      </c>
      <c r="E99" s="2">
        <v>8750</v>
      </c>
      <c r="F99" s="4" t="s">
        <v>12</v>
      </c>
      <c r="G99" s="4" t="s">
        <v>13</v>
      </c>
      <c r="H99" s="4" t="s">
        <v>29</v>
      </c>
      <c r="I99" s="4" t="s">
        <v>30</v>
      </c>
      <c r="J99" s="4" t="s">
        <v>16</v>
      </c>
    </row>
    <row r="100" spans="1:10" x14ac:dyDescent="0.25">
      <c r="A100" s="9">
        <f t="shared" si="1"/>
        <v>94</v>
      </c>
      <c r="B100" s="4" t="s">
        <v>199</v>
      </c>
      <c r="C100" s="4"/>
      <c r="D100" s="4"/>
      <c r="E100" s="2">
        <v>302.39</v>
      </c>
      <c r="F100" s="4" t="s">
        <v>12</v>
      </c>
      <c r="G100" s="4" t="s">
        <v>13</v>
      </c>
      <c r="H100" s="4" t="s">
        <v>29</v>
      </c>
      <c r="I100" s="4" t="s">
        <v>30</v>
      </c>
      <c r="J100" s="4" t="s">
        <v>16</v>
      </c>
    </row>
    <row r="101" spans="1:10" x14ac:dyDescent="0.25">
      <c r="A101" s="9">
        <f t="shared" si="1"/>
        <v>95</v>
      </c>
      <c r="B101" s="4" t="s">
        <v>233</v>
      </c>
      <c r="C101" s="4"/>
      <c r="D101" s="4"/>
      <c r="E101" s="2">
        <v>1585.02</v>
      </c>
      <c r="F101" s="4" t="s">
        <v>12</v>
      </c>
      <c r="G101" s="4" t="s">
        <v>13</v>
      </c>
      <c r="H101" s="4" t="s">
        <v>29</v>
      </c>
      <c r="I101" s="4" t="s">
        <v>30</v>
      </c>
      <c r="J101" s="4" t="s">
        <v>16</v>
      </c>
    </row>
    <row r="102" spans="1:10" x14ac:dyDescent="0.25">
      <c r="A102" s="9">
        <f t="shared" si="1"/>
        <v>96</v>
      </c>
      <c r="B102" s="4" t="s">
        <v>239</v>
      </c>
      <c r="C102" s="4"/>
      <c r="D102" s="4"/>
      <c r="E102" s="2">
        <v>102.94</v>
      </c>
      <c r="F102" s="4" t="s">
        <v>12</v>
      </c>
      <c r="G102" s="4" t="s">
        <v>13</v>
      </c>
      <c r="H102" s="4" t="s">
        <v>29</v>
      </c>
      <c r="I102" s="4" t="s">
        <v>30</v>
      </c>
      <c r="J102" s="4" t="s">
        <v>16</v>
      </c>
    </row>
    <row r="103" spans="1:10" x14ac:dyDescent="0.25">
      <c r="A103" s="9">
        <f t="shared" si="1"/>
        <v>97</v>
      </c>
      <c r="B103" s="4" t="s">
        <v>240</v>
      </c>
      <c r="C103" s="4"/>
      <c r="D103" s="4"/>
      <c r="E103" s="2">
        <v>508.12</v>
      </c>
      <c r="F103" s="4" t="s">
        <v>12</v>
      </c>
      <c r="G103" s="4" t="s">
        <v>13</v>
      </c>
      <c r="H103" s="4" t="s">
        <v>29</v>
      </c>
      <c r="I103" s="4" t="s">
        <v>30</v>
      </c>
      <c r="J103" s="4" t="s">
        <v>16</v>
      </c>
    </row>
    <row r="104" spans="1:10" x14ac:dyDescent="0.25">
      <c r="A104" s="9">
        <f t="shared" si="1"/>
        <v>98</v>
      </c>
      <c r="B104" s="4" t="s">
        <v>241</v>
      </c>
      <c r="C104" s="4"/>
      <c r="D104" s="4"/>
      <c r="E104" s="2">
        <v>162.6</v>
      </c>
      <c r="F104" s="4" t="s">
        <v>12</v>
      </c>
      <c r="G104" s="4" t="s">
        <v>13</v>
      </c>
      <c r="H104" s="4" t="s">
        <v>29</v>
      </c>
      <c r="I104" s="4" t="s">
        <v>30</v>
      </c>
      <c r="J104" s="4" t="s">
        <v>16</v>
      </c>
    </row>
    <row r="105" spans="1:10" x14ac:dyDescent="0.25">
      <c r="A105" s="9">
        <f t="shared" si="1"/>
        <v>99</v>
      </c>
      <c r="B105" s="4" t="s">
        <v>243</v>
      </c>
      <c r="C105" s="4"/>
      <c r="D105" s="4"/>
      <c r="E105" s="2">
        <v>99.08</v>
      </c>
      <c r="F105" s="4" t="s">
        <v>12</v>
      </c>
      <c r="G105" s="4" t="s">
        <v>13</v>
      </c>
      <c r="H105" s="4" t="s">
        <v>29</v>
      </c>
      <c r="I105" s="4" t="s">
        <v>30</v>
      </c>
      <c r="J105" s="4" t="s">
        <v>16</v>
      </c>
    </row>
    <row r="106" spans="1:10" x14ac:dyDescent="0.25">
      <c r="A106" s="9">
        <f t="shared" si="1"/>
        <v>100</v>
      </c>
      <c r="B106" s="4" t="s">
        <v>299</v>
      </c>
      <c r="C106" s="4"/>
      <c r="D106" s="4" t="s">
        <v>300</v>
      </c>
      <c r="E106" s="2">
        <v>173.49</v>
      </c>
      <c r="F106" s="4" t="s">
        <v>12</v>
      </c>
      <c r="G106" s="4" t="s">
        <v>13</v>
      </c>
      <c r="H106" s="4" t="s">
        <v>29</v>
      </c>
      <c r="I106" s="4" t="s">
        <v>30</v>
      </c>
      <c r="J106" s="4" t="s">
        <v>16</v>
      </c>
    </row>
    <row r="107" spans="1:10" x14ac:dyDescent="0.25">
      <c r="A107" s="9">
        <f t="shared" si="1"/>
        <v>101</v>
      </c>
      <c r="B107" s="4" t="s">
        <v>323</v>
      </c>
      <c r="C107" s="4" t="s">
        <v>324</v>
      </c>
      <c r="D107" s="4" t="s">
        <v>325</v>
      </c>
      <c r="E107" s="2">
        <v>794.31</v>
      </c>
      <c r="F107" s="4" t="s">
        <v>12</v>
      </c>
      <c r="G107" s="4" t="s">
        <v>13</v>
      </c>
      <c r="H107" s="4" t="s">
        <v>29</v>
      </c>
      <c r="I107" s="4" t="s">
        <v>30</v>
      </c>
      <c r="J107" s="4" t="s">
        <v>16</v>
      </c>
    </row>
    <row r="108" spans="1:10" x14ac:dyDescent="0.25">
      <c r="A108" s="9">
        <f t="shared" si="1"/>
        <v>102</v>
      </c>
      <c r="B108" s="4" t="s">
        <v>370</v>
      </c>
      <c r="C108" s="4" t="s">
        <v>371</v>
      </c>
      <c r="D108" s="4" t="s">
        <v>372</v>
      </c>
      <c r="E108" s="2">
        <v>75</v>
      </c>
      <c r="F108" s="4" t="s">
        <v>12</v>
      </c>
      <c r="G108" s="4" t="s">
        <v>13</v>
      </c>
      <c r="H108" s="4" t="s">
        <v>29</v>
      </c>
      <c r="I108" s="4" t="s">
        <v>30</v>
      </c>
      <c r="J108" s="4" t="s">
        <v>16</v>
      </c>
    </row>
    <row r="109" spans="1:10" x14ac:dyDescent="0.25">
      <c r="A109" s="9">
        <f t="shared" si="1"/>
        <v>103</v>
      </c>
      <c r="B109" s="4" t="s">
        <v>44</v>
      </c>
      <c r="C109" s="4" t="s">
        <v>45</v>
      </c>
      <c r="D109" s="4" t="s">
        <v>46</v>
      </c>
      <c r="E109" s="2">
        <v>1768.75</v>
      </c>
      <c r="F109" s="4" t="s">
        <v>12</v>
      </c>
      <c r="G109" s="4" t="s">
        <v>13</v>
      </c>
      <c r="H109" s="4" t="s">
        <v>47</v>
      </c>
      <c r="I109" s="4" t="s">
        <v>48</v>
      </c>
      <c r="J109" s="4" t="s">
        <v>16</v>
      </c>
    </row>
    <row r="110" spans="1:10" x14ac:dyDescent="0.25">
      <c r="A110" s="9">
        <f t="shared" si="1"/>
        <v>104</v>
      </c>
      <c r="B110" s="4" t="s">
        <v>70</v>
      </c>
      <c r="C110" s="4" t="s">
        <v>71</v>
      </c>
      <c r="D110" s="4" t="s">
        <v>72</v>
      </c>
      <c r="E110" s="2">
        <v>1160.21</v>
      </c>
      <c r="F110" s="4" t="s">
        <v>12</v>
      </c>
      <c r="G110" s="4" t="s">
        <v>13</v>
      </c>
      <c r="H110" s="4" t="s">
        <v>47</v>
      </c>
      <c r="I110" s="4" t="s">
        <v>48</v>
      </c>
      <c r="J110" s="4" t="s">
        <v>16</v>
      </c>
    </row>
    <row r="111" spans="1:10" x14ac:dyDescent="0.25">
      <c r="A111" s="9">
        <f t="shared" si="1"/>
        <v>105</v>
      </c>
      <c r="B111" s="4" t="s">
        <v>257</v>
      </c>
      <c r="C111" s="4" t="s">
        <v>258</v>
      </c>
      <c r="D111" s="4" t="s">
        <v>259</v>
      </c>
      <c r="E111" s="2">
        <v>437.11</v>
      </c>
      <c r="F111" s="4" t="s">
        <v>12</v>
      </c>
      <c r="G111" s="4" t="s">
        <v>13</v>
      </c>
      <c r="H111" s="4" t="s">
        <v>47</v>
      </c>
      <c r="I111" s="4" t="s">
        <v>48</v>
      </c>
      <c r="J111" s="4" t="s">
        <v>16</v>
      </c>
    </row>
    <row r="112" spans="1:10" x14ac:dyDescent="0.25">
      <c r="A112" s="9">
        <f t="shared" si="1"/>
        <v>106</v>
      </c>
      <c r="B112" s="4" t="s">
        <v>263</v>
      </c>
      <c r="C112" s="4" t="s">
        <v>264</v>
      </c>
      <c r="D112" s="4" t="s">
        <v>265</v>
      </c>
      <c r="E112" s="2">
        <v>70</v>
      </c>
      <c r="F112" s="4" t="s">
        <v>12</v>
      </c>
      <c r="G112" s="4" t="s">
        <v>13</v>
      </c>
      <c r="H112" s="4" t="s">
        <v>47</v>
      </c>
      <c r="I112" s="4" t="s">
        <v>48</v>
      </c>
      <c r="J112" s="4" t="s">
        <v>16</v>
      </c>
    </row>
    <row r="113" spans="1:10" x14ac:dyDescent="0.25">
      <c r="A113" s="9">
        <f t="shared" si="1"/>
        <v>107</v>
      </c>
      <c r="B113" s="4" t="s">
        <v>333</v>
      </c>
      <c r="C113" s="4"/>
      <c r="D113" s="4"/>
      <c r="E113" s="2">
        <v>63.8</v>
      </c>
      <c r="F113" s="4" t="s">
        <v>12</v>
      </c>
      <c r="G113" s="4" t="s">
        <v>13</v>
      </c>
      <c r="H113" s="4" t="s">
        <v>47</v>
      </c>
      <c r="I113" s="4" t="s">
        <v>48</v>
      </c>
      <c r="J113" s="4" t="s">
        <v>16</v>
      </c>
    </row>
    <row r="114" spans="1:10" x14ac:dyDescent="0.25">
      <c r="A114" s="9">
        <f t="shared" si="1"/>
        <v>108</v>
      </c>
      <c r="B114" s="4" t="s">
        <v>61</v>
      </c>
      <c r="C114" s="4"/>
      <c r="D114" s="4"/>
      <c r="E114" s="2">
        <v>7087.5</v>
      </c>
      <c r="F114" s="4" t="s">
        <v>12</v>
      </c>
      <c r="G114" s="4" t="s">
        <v>13</v>
      </c>
      <c r="H114" s="4" t="s">
        <v>62</v>
      </c>
      <c r="I114" s="4" t="s">
        <v>63</v>
      </c>
      <c r="J114" s="4" t="s">
        <v>16</v>
      </c>
    </row>
    <row r="115" spans="1:10" x14ac:dyDescent="0.25">
      <c r="A115" s="9">
        <f t="shared" si="1"/>
        <v>109</v>
      </c>
      <c r="B115" s="4" t="s">
        <v>82</v>
      </c>
      <c r="C115" s="4" t="s">
        <v>83</v>
      </c>
      <c r="D115" s="4" t="s">
        <v>84</v>
      </c>
      <c r="E115" s="2">
        <v>256.86</v>
      </c>
      <c r="F115" s="4" t="s">
        <v>12</v>
      </c>
      <c r="G115" s="4" t="s">
        <v>13</v>
      </c>
      <c r="H115" s="4" t="s">
        <v>62</v>
      </c>
      <c r="I115" s="4" t="s">
        <v>63</v>
      </c>
      <c r="J115" s="4" t="s">
        <v>16</v>
      </c>
    </row>
    <row r="116" spans="1:10" x14ac:dyDescent="0.25">
      <c r="A116" s="9">
        <f t="shared" si="1"/>
        <v>110</v>
      </c>
      <c r="B116" s="4" t="s">
        <v>130</v>
      </c>
      <c r="C116" s="4" t="s">
        <v>131</v>
      </c>
      <c r="D116" s="4" t="s">
        <v>132</v>
      </c>
      <c r="E116" s="2">
        <v>131.02000000000001</v>
      </c>
      <c r="F116" s="4" t="s">
        <v>12</v>
      </c>
      <c r="G116" s="4" t="s">
        <v>13</v>
      </c>
      <c r="H116" s="4" t="s">
        <v>62</v>
      </c>
      <c r="I116" s="4" t="s">
        <v>63</v>
      </c>
      <c r="J116" s="4" t="s">
        <v>16</v>
      </c>
    </row>
    <row r="117" spans="1:10" x14ac:dyDescent="0.25">
      <c r="A117" s="9">
        <f t="shared" si="1"/>
        <v>111</v>
      </c>
      <c r="B117" s="4" t="s">
        <v>222</v>
      </c>
      <c r="C117" s="4" t="s">
        <v>223</v>
      </c>
      <c r="D117" s="4" t="s">
        <v>224</v>
      </c>
      <c r="E117" s="2">
        <v>450</v>
      </c>
      <c r="F117" s="4" t="s">
        <v>12</v>
      </c>
      <c r="G117" s="4" t="s">
        <v>13</v>
      </c>
      <c r="H117" s="4" t="s">
        <v>62</v>
      </c>
      <c r="I117" s="4" t="s">
        <v>63</v>
      </c>
      <c r="J117" s="4" t="s">
        <v>16</v>
      </c>
    </row>
    <row r="118" spans="1:10" x14ac:dyDescent="0.25">
      <c r="A118" s="9">
        <f t="shared" si="1"/>
        <v>112</v>
      </c>
      <c r="B118" s="4" t="s">
        <v>254</v>
      </c>
      <c r="C118" s="4" t="s">
        <v>255</v>
      </c>
      <c r="D118" s="4" t="s">
        <v>256</v>
      </c>
      <c r="E118" s="2">
        <v>71.86</v>
      </c>
      <c r="F118" s="4" t="s">
        <v>12</v>
      </c>
      <c r="G118" s="4" t="s">
        <v>13</v>
      </c>
      <c r="H118" s="4" t="s">
        <v>62</v>
      </c>
      <c r="I118" s="4" t="s">
        <v>63</v>
      </c>
      <c r="J118" s="4" t="s">
        <v>16</v>
      </c>
    </row>
    <row r="119" spans="1:10" x14ac:dyDescent="0.25">
      <c r="A119" s="9">
        <f t="shared" si="1"/>
        <v>113</v>
      </c>
      <c r="B119" s="4" t="s">
        <v>266</v>
      </c>
      <c r="C119" s="4" t="s">
        <v>267</v>
      </c>
      <c r="D119" s="4" t="s">
        <v>268</v>
      </c>
      <c r="E119" s="2">
        <v>212.15</v>
      </c>
      <c r="F119" s="4" t="s">
        <v>12</v>
      </c>
      <c r="G119" s="4" t="s">
        <v>13</v>
      </c>
      <c r="H119" s="4" t="s">
        <v>62</v>
      </c>
      <c r="I119" s="4" t="s">
        <v>63</v>
      </c>
      <c r="J119" s="4" t="s">
        <v>16</v>
      </c>
    </row>
    <row r="120" spans="1:10" x14ac:dyDescent="0.25">
      <c r="A120" s="9">
        <f t="shared" si="1"/>
        <v>114</v>
      </c>
      <c r="B120" s="4" t="s">
        <v>320</v>
      </c>
      <c r="C120" s="4" t="s">
        <v>321</v>
      </c>
      <c r="D120" s="4" t="s">
        <v>322</v>
      </c>
      <c r="E120" s="2">
        <v>46.8</v>
      </c>
      <c r="F120" s="4" t="s">
        <v>12</v>
      </c>
      <c r="G120" s="4" t="s">
        <v>13</v>
      </c>
      <c r="H120" s="4" t="s">
        <v>62</v>
      </c>
      <c r="I120" s="4" t="s">
        <v>63</v>
      </c>
      <c r="J120" s="4" t="s">
        <v>16</v>
      </c>
    </row>
    <row r="121" spans="1:10" x14ac:dyDescent="0.25">
      <c r="A121" s="9">
        <f t="shared" si="1"/>
        <v>115</v>
      </c>
      <c r="B121" s="4" t="s">
        <v>376</v>
      </c>
      <c r="C121" s="4" t="s">
        <v>377</v>
      </c>
      <c r="D121" s="4" t="s">
        <v>378</v>
      </c>
      <c r="E121" s="2">
        <v>15373</v>
      </c>
      <c r="F121" s="4" t="s">
        <v>12</v>
      </c>
      <c r="G121" s="4" t="s">
        <v>13</v>
      </c>
      <c r="H121" s="4" t="s">
        <v>62</v>
      </c>
      <c r="I121" s="4" t="s">
        <v>63</v>
      </c>
      <c r="J121" s="4" t="s">
        <v>16</v>
      </c>
    </row>
    <row r="122" spans="1:10" x14ac:dyDescent="0.25">
      <c r="A122" s="9">
        <f t="shared" si="1"/>
        <v>116</v>
      </c>
      <c r="B122" s="4" t="s">
        <v>275</v>
      </c>
      <c r="C122" s="4" t="s">
        <v>276</v>
      </c>
      <c r="D122" s="4" t="s">
        <v>277</v>
      </c>
      <c r="E122" s="2">
        <v>63.4</v>
      </c>
      <c r="F122" s="4" t="s">
        <v>12</v>
      </c>
      <c r="G122" s="4" t="s">
        <v>13</v>
      </c>
      <c r="H122" s="4" t="s">
        <v>278</v>
      </c>
      <c r="I122" s="4" t="s">
        <v>279</v>
      </c>
      <c r="J122" s="4" t="s">
        <v>16</v>
      </c>
    </row>
    <row r="123" spans="1:10" x14ac:dyDescent="0.25">
      <c r="A123" s="9">
        <f t="shared" si="1"/>
        <v>117</v>
      </c>
      <c r="B123" s="4" t="s">
        <v>64</v>
      </c>
      <c r="C123" s="4"/>
      <c r="D123" s="4"/>
      <c r="E123" s="2">
        <v>102</v>
      </c>
      <c r="F123" s="4" t="s">
        <v>12</v>
      </c>
      <c r="G123" s="4" t="s">
        <v>13</v>
      </c>
      <c r="H123" s="4" t="s">
        <v>65</v>
      </c>
      <c r="I123" s="4" t="s">
        <v>66</v>
      </c>
      <c r="J123" s="4" t="s">
        <v>16</v>
      </c>
    </row>
    <row r="124" spans="1:10" x14ac:dyDescent="0.25">
      <c r="A124" s="9">
        <f t="shared" si="1"/>
        <v>118</v>
      </c>
      <c r="B124" s="4" t="s">
        <v>121</v>
      </c>
      <c r="C124" s="4" t="s">
        <v>122</v>
      </c>
      <c r="D124" s="4" t="s">
        <v>123</v>
      </c>
      <c r="E124" s="2">
        <v>60.76</v>
      </c>
      <c r="F124" s="4" t="s">
        <v>12</v>
      </c>
      <c r="G124" s="4" t="s">
        <v>13</v>
      </c>
      <c r="H124" s="4" t="s">
        <v>65</v>
      </c>
      <c r="I124" s="4" t="s">
        <v>66</v>
      </c>
      <c r="J124" s="4" t="s">
        <v>16</v>
      </c>
    </row>
    <row r="125" spans="1:10" x14ac:dyDescent="0.25">
      <c r="A125" s="9">
        <f t="shared" si="1"/>
        <v>119</v>
      </c>
      <c r="B125" s="4" t="s">
        <v>162</v>
      </c>
      <c r="C125" s="4" t="s">
        <v>163</v>
      </c>
      <c r="D125" s="4" t="s">
        <v>164</v>
      </c>
      <c r="E125" s="2">
        <v>80.8</v>
      </c>
      <c r="F125" s="4" t="s">
        <v>12</v>
      </c>
      <c r="G125" s="4" t="s">
        <v>13</v>
      </c>
      <c r="H125" s="4" t="s">
        <v>65</v>
      </c>
      <c r="I125" s="4" t="s">
        <v>66</v>
      </c>
      <c r="J125" s="4" t="s">
        <v>16</v>
      </c>
    </row>
    <row r="126" spans="1:10" x14ac:dyDescent="0.25">
      <c r="A126" s="9">
        <f t="shared" si="1"/>
        <v>120</v>
      </c>
      <c r="B126" s="4" t="s">
        <v>198</v>
      </c>
      <c r="C126" s="4"/>
      <c r="D126" s="4"/>
      <c r="E126" s="2">
        <v>116</v>
      </c>
      <c r="F126" s="4" t="s">
        <v>12</v>
      </c>
      <c r="G126" s="4" t="s">
        <v>13</v>
      </c>
      <c r="H126" s="4" t="s">
        <v>65</v>
      </c>
      <c r="I126" s="4" t="s">
        <v>66</v>
      </c>
      <c r="J126" s="4" t="s">
        <v>16</v>
      </c>
    </row>
    <row r="127" spans="1:10" x14ac:dyDescent="0.25">
      <c r="A127" s="9">
        <f t="shared" si="1"/>
        <v>121</v>
      </c>
      <c r="B127" s="4" t="s">
        <v>203</v>
      </c>
      <c r="C127" s="4" t="s">
        <v>204</v>
      </c>
      <c r="D127" s="4" t="s">
        <v>205</v>
      </c>
      <c r="E127" s="2">
        <v>624</v>
      </c>
      <c r="F127" s="4" t="s">
        <v>12</v>
      </c>
      <c r="G127" s="4" t="s">
        <v>13</v>
      </c>
      <c r="H127" s="4" t="s">
        <v>65</v>
      </c>
      <c r="I127" s="4" t="s">
        <v>66</v>
      </c>
      <c r="J127" s="4" t="s">
        <v>16</v>
      </c>
    </row>
    <row r="128" spans="1:10" x14ac:dyDescent="0.25">
      <c r="A128" s="9">
        <f t="shared" si="1"/>
        <v>122</v>
      </c>
      <c r="B128" s="4" t="s">
        <v>211</v>
      </c>
      <c r="C128" s="4" t="s">
        <v>212</v>
      </c>
      <c r="D128" s="4" t="s">
        <v>213</v>
      </c>
      <c r="E128" s="2">
        <v>106.08</v>
      </c>
      <c r="F128" s="4" t="s">
        <v>12</v>
      </c>
      <c r="G128" s="4" t="s">
        <v>13</v>
      </c>
      <c r="H128" s="4" t="s">
        <v>65</v>
      </c>
      <c r="I128" s="4" t="s">
        <v>66</v>
      </c>
      <c r="J128" s="4" t="s">
        <v>16</v>
      </c>
    </row>
    <row r="129" spans="1:10" x14ac:dyDescent="0.25">
      <c r="A129" s="9">
        <f t="shared" si="1"/>
        <v>123</v>
      </c>
      <c r="B129" s="4" t="s">
        <v>219</v>
      </c>
      <c r="C129" s="4" t="s">
        <v>220</v>
      </c>
      <c r="D129" s="4" t="s">
        <v>221</v>
      </c>
      <c r="E129" s="2">
        <v>73.599999999999994</v>
      </c>
      <c r="F129" s="4" t="s">
        <v>12</v>
      </c>
      <c r="G129" s="4" t="s">
        <v>13</v>
      </c>
      <c r="H129" s="4" t="s">
        <v>65</v>
      </c>
      <c r="I129" s="4" t="s">
        <v>66</v>
      </c>
      <c r="J129" s="4" t="s">
        <v>16</v>
      </c>
    </row>
    <row r="130" spans="1:10" x14ac:dyDescent="0.25">
      <c r="A130" s="9">
        <f t="shared" si="1"/>
        <v>124</v>
      </c>
      <c r="B130" s="4" t="s">
        <v>340</v>
      </c>
      <c r="C130" s="4" t="s">
        <v>341</v>
      </c>
      <c r="D130" s="4" t="s">
        <v>342</v>
      </c>
      <c r="E130" s="2">
        <v>27.71</v>
      </c>
      <c r="F130" s="4" t="s">
        <v>12</v>
      </c>
      <c r="G130" s="4" t="s">
        <v>13</v>
      </c>
      <c r="H130" s="4" t="s">
        <v>65</v>
      </c>
      <c r="I130" s="4" t="s">
        <v>66</v>
      </c>
      <c r="J130" s="4" t="s">
        <v>16</v>
      </c>
    </row>
    <row r="131" spans="1:10" x14ac:dyDescent="0.25">
      <c r="A131" s="9">
        <f t="shared" si="1"/>
        <v>125</v>
      </c>
      <c r="B131" s="19" t="s">
        <v>389</v>
      </c>
      <c r="C131" s="19"/>
      <c r="D131" s="19"/>
      <c r="E131" s="18">
        <v>22</v>
      </c>
      <c r="F131" s="19" t="s">
        <v>12</v>
      </c>
      <c r="G131" s="19" t="s">
        <v>13</v>
      </c>
      <c r="H131" s="19" t="s">
        <v>17</v>
      </c>
      <c r="I131" s="19" t="s">
        <v>18</v>
      </c>
      <c r="J131" s="19" t="s">
        <v>16</v>
      </c>
    </row>
    <row r="132" spans="1:10" x14ac:dyDescent="0.25">
      <c r="A132" s="9">
        <f t="shared" si="1"/>
        <v>126</v>
      </c>
      <c r="B132" s="19" t="s">
        <v>390</v>
      </c>
      <c r="C132" s="19"/>
      <c r="D132" s="19"/>
      <c r="E132" s="18">
        <v>88.43</v>
      </c>
      <c r="F132" s="19" t="s">
        <v>12</v>
      </c>
      <c r="G132" s="19" t="s">
        <v>13</v>
      </c>
      <c r="H132" s="19" t="s">
        <v>17</v>
      </c>
      <c r="I132" s="19" t="s">
        <v>18</v>
      </c>
      <c r="J132" s="19" t="s">
        <v>16</v>
      </c>
    </row>
    <row r="133" spans="1:10" x14ac:dyDescent="0.25">
      <c r="A133" s="9">
        <f t="shared" si="1"/>
        <v>127</v>
      </c>
      <c r="B133" s="4" t="s">
        <v>76</v>
      </c>
      <c r="C133" s="4" t="s">
        <v>77</v>
      </c>
      <c r="D133" s="4" t="s">
        <v>78</v>
      </c>
      <c r="E133" s="2">
        <v>20</v>
      </c>
      <c r="F133" s="4" t="s">
        <v>12</v>
      </c>
      <c r="G133" s="4" t="s">
        <v>13</v>
      </c>
      <c r="H133" s="4" t="s">
        <v>17</v>
      </c>
      <c r="I133" s="4" t="s">
        <v>18</v>
      </c>
      <c r="J133" s="4" t="s">
        <v>16</v>
      </c>
    </row>
    <row r="134" spans="1:10" x14ac:dyDescent="0.25">
      <c r="A134" s="9">
        <f t="shared" si="1"/>
        <v>128</v>
      </c>
      <c r="B134" s="4" t="s">
        <v>298</v>
      </c>
      <c r="C134" s="4"/>
      <c r="D134" s="4"/>
      <c r="E134" s="2">
        <v>1849.81</v>
      </c>
      <c r="F134" s="4" t="s">
        <v>12</v>
      </c>
      <c r="G134" s="4" t="s">
        <v>13</v>
      </c>
      <c r="H134" s="4" t="s">
        <v>17</v>
      </c>
      <c r="I134" s="4" t="s">
        <v>18</v>
      </c>
      <c r="J134" s="4" t="s">
        <v>16</v>
      </c>
    </row>
    <row r="135" spans="1:10" x14ac:dyDescent="0.25">
      <c r="A135" s="9">
        <f t="shared" si="1"/>
        <v>129</v>
      </c>
      <c r="B135" s="19" t="s">
        <v>388</v>
      </c>
      <c r="C135" s="19"/>
      <c r="D135" s="19"/>
      <c r="E135" s="18">
        <v>1552</v>
      </c>
      <c r="F135" s="19" t="s">
        <v>12</v>
      </c>
      <c r="G135" s="19" t="s">
        <v>13</v>
      </c>
      <c r="H135" s="19" t="s">
        <v>231</v>
      </c>
      <c r="I135" s="19" t="s">
        <v>232</v>
      </c>
      <c r="J135" s="4" t="s">
        <v>16</v>
      </c>
    </row>
    <row r="136" spans="1:10" x14ac:dyDescent="0.25">
      <c r="A136" s="9">
        <f t="shared" si="1"/>
        <v>130</v>
      </c>
      <c r="B136" s="4" t="s">
        <v>175</v>
      </c>
      <c r="C136" s="4" t="s">
        <v>176</v>
      </c>
      <c r="D136" s="4" t="s">
        <v>177</v>
      </c>
      <c r="E136" s="2">
        <v>153.5</v>
      </c>
      <c r="F136" s="4" t="s">
        <v>12</v>
      </c>
      <c r="G136" s="4" t="s">
        <v>13</v>
      </c>
      <c r="H136" s="4" t="s">
        <v>178</v>
      </c>
      <c r="I136" s="4" t="s">
        <v>179</v>
      </c>
      <c r="J136" s="4" t="s">
        <v>16</v>
      </c>
    </row>
    <row r="137" spans="1:10" x14ac:dyDescent="0.25">
      <c r="A137" s="9">
        <f t="shared" si="1"/>
        <v>131</v>
      </c>
      <c r="B137" s="4" t="s">
        <v>99</v>
      </c>
      <c r="C137" s="4" t="s">
        <v>100</v>
      </c>
      <c r="D137" s="4" t="s">
        <v>101</v>
      </c>
      <c r="E137" s="2">
        <v>765.41</v>
      </c>
      <c r="F137" s="4" t="s">
        <v>12</v>
      </c>
      <c r="G137" s="4" t="s">
        <v>13</v>
      </c>
      <c r="H137" s="4" t="s">
        <v>178</v>
      </c>
      <c r="I137" s="4" t="s">
        <v>179</v>
      </c>
      <c r="J137" s="4" t="s">
        <v>16</v>
      </c>
    </row>
    <row r="138" spans="1:10" x14ac:dyDescent="0.25">
      <c r="A138" s="9">
        <f t="shared" si="1"/>
        <v>132</v>
      </c>
      <c r="B138" s="4" t="s">
        <v>272</v>
      </c>
      <c r="C138" s="4" t="s">
        <v>273</v>
      </c>
      <c r="D138" s="4" t="s">
        <v>274</v>
      </c>
      <c r="E138" s="2">
        <v>70</v>
      </c>
      <c r="F138" s="4" t="s">
        <v>12</v>
      </c>
      <c r="G138" s="4" t="s">
        <v>13</v>
      </c>
      <c r="H138" s="4" t="s">
        <v>178</v>
      </c>
      <c r="I138" s="4" t="s">
        <v>179</v>
      </c>
      <c r="J138" s="4" t="s">
        <v>16</v>
      </c>
    </row>
    <row r="139" spans="1:10" x14ac:dyDescent="0.25">
      <c r="A139" s="9">
        <f t="shared" ref="A139:A158" si="2">ROW(A133)</f>
        <v>133</v>
      </c>
      <c r="B139" s="4" t="s">
        <v>305</v>
      </c>
      <c r="C139" s="4"/>
      <c r="D139" s="4"/>
      <c r="E139" s="2">
        <v>25</v>
      </c>
      <c r="F139" s="4" t="s">
        <v>12</v>
      </c>
      <c r="G139" s="4" t="s">
        <v>13</v>
      </c>
      <c r="H139" s="4" t="s">
        <v>178</v>
      </c>
      <c r="I139" s="4" t="s">
        <v>179</v>
      </c>
      <c r="J139" s="4" t="s">
        <v>16</v>
      </c>
    </row>
    <row r="140" spans="1:10" x14ac:dyDescent="0.25">
      <c r="A140" s="9">
        <f t="shared" si="2"/>
        <v>134</v>
      </c>
      <c r="B140" s="4" t="s">
        <v>99</v>
      </c>
      <c r="C140" s="4" t="s">
        <v>100</v>
      </c>
      <c r="D140" s="4" t="s">
        <v>101</v>
      </c>
      <c r="E140" s="2">
        <v>119.45</v>
      </c>
      <c r="F140" s="4" t="s">
        <v>12</v>
      </c>
      <c r="G140" s="4" t="s">
        <v>13</v>
      </c>
      <c r="H140" s="4" t="s">
        <v>102</v>
      </c>
      <c r="I140" s="4" t="s">
        <v>103</v>
      </c>
      <c r="J140" s="4" t="s">
        <v>16</v>
      </c>
    </row>
    <row r="141" spans="1:10" x14ac:dyDescent="0.25">
      <c r="A141" s="9">
        <f t="shared" si="2"/>
        <v>135</v>
      </c>
      <c r="B141" s="4" t="s">
        <v>104</v>
      </c>
      <c r="C141" s="4" t="s">
        <v>105</v>
      </c>
      <c r="D141" s="4" t="s">
        <v>106</v>
      </c>
      <c r="E141" s="16">
        <v>802.46</v>
      </c>
      <c r="F141" s="17" t="s">
        <v>12</v>
      </c>
      <c r="G141" s="17" t="s">
        <v>13</v>
      </c>
      <c r="H141" s="17" t="s">
        <v>102</v>
      </c>
      <c r="I141" s="17" t="s">
        <v>103</v>
      </c>
      <c r="J141" s="4" t="s">
        <v>16</v>
      </c>
    </row>
    <row r="142" spans="1:10" x14ac:dyDescent="0.25">
      <c r="A142" s="9">
        <f t="shared" si="2"/>
        <v>136</v>
      </c>
      <c r="B142" s="19" t="s">
        <v>104</v>
      </c>
      <c r="C142" s="19" t="s">
        <v>105</v>
      </c>
      <c r="D142" s="19" t="s">
        <v>106</v>
      </c>
      <c r="E142" s="16">
        <v>290.2</v>
      </c>
      <c r="F142" s="17" t="s">
        <v>12</v>
      </c>
      <c r="G142" s="17" t="s">
        <v>13</v>
      </c>
      <c r="H142" s="17" t="s">
        <v>109</v>
      </c>
      <c r="I142" s="17" t="s">
        <v>110</v>
      </c>
      <c r="J142" s="4" t="s">
        <v>16</v>
      </c>
    </row>
    <row r="143" spans="1:10" x14ac:dyDescent="0.25">
      <c r="A143" s="9">
        <f t="shared" si="2"/>
        <v>137</v>
      </c>
      <c r="B143" s="4" t="s">
        <v>280</v>
      </c>
      <c r="C143" s="4" t="s">
        <v>281</v>
      </c>
      <c r="D143" s="4" t="s">
        <v>282</v>
      </c>
      <c r="E143" s="2">
        <v>0.06</v>
      </c>
      <c r="F143" s="4" t="s">
        <v>12</v>
      </c>
      <c r="G143" s="4" t="s">
        <v>13</v>
      </c>
      <c r="H143" s="4" t="s">
        <v>283</v>
      </c>
      <c r="I143" s="4" t="s">
        <v>284</v>
      </c>
      <c r="J143" s="4" t="s">
        <v>16</v>
      </c>
    </row>
    <row r="144" spans="1:10" x14ac:dyDescent="0.25">
      <c r="A144" s="9">
        <f t="shared" si="2"/>
        <v>138</v>
      </c>
      <c r="B144" s="4" t="s">
        <v>136</v>
      </c>
      <c r="C144" s="4" t="s">
        <v>137</v>
      </c>
      <c r="D144" s="4" t="s">
        <v>138</v>
      </c>
      <c r="E144" s="2">
        <v>0.18</v>
      </c>
      <c r="F144" s="4" t="s">
        <v>12</v>
      </c>
      <c r="G144" s="4" t="s">
        <v>13</v>
      </c>
      <c r="H144" s="4" t="s">
        <v>283</v>
      </c>
      <c r="I144" s="4" t="s">
        <v>284</v>
      </c>
      <c r="J144" s="4" t="s">
        <v>16</v>
      </c>
    </row>
    <row r="145" spans="1:10" x14ac:dyDescent="0.25">
      <c r="A145" s="9">
        <f t="shared" si="2"/>
        <v>139</v>
      </c>
      <c r="B145" s="19" t="s">
        <v>16</v>
      </c>
      <c r="C145" s="17"/>
      <c r="D145" s="17"/>
      <c r="E145" s="16">
        <v>3420</v>
      </c>
      <c r="F145" s="17" t="s">
        <v>12</v>
      </c>
      <c r="G145" s="17" t="s">
        <v>13</v>
      </c>
      <c r="H145" s="17" t="s">
        <v>172</v>
      </c>
      <c r="I145" s="17" t="s">
        <v>173</v>
      </c>
      <c r="J145" s="17" t="s">
        <v>16</v>
      </c>
    </row>
    <row r="146" spans="1:10" x14ac:dyDescent="0.25">
      <c r="A146" s="9">
        <f t="shared" si="2"/>
        <v>140</v>
      </c>
      <c r="B146" s="4" t="s">
        <v>174</v>
      </c>
      <c r="C146" s="4"/>
      <c r="D146" s="4"/>
      <c r="E146" s="2">
        <v>300</v>
      </c>
      <c r="F146" s="4" t="s">
        <v>12</v>
      </c>
      <c r="G146" s="4" t="s">
        <v>13</v>
      </c>
      <c r="H146" s="4" t="s">
        <v>172</v>
      </c>
      <c r="I146" s="4" t="s">
        <v>173</v>
      </c>
      <c r="J146" s="4" t="s">
        <v>16</v>
      </c>
    </row>
    <row r="147" spans="1:10" x14ac:dyDescent="0.25">
      <c r="A147" s="9">
        <f t="shared" si="2"/>
        <v>141</v>
      </c>
      <c r="B147" s="4" t="s">
        <v>214</v>
      </c>
      <c r="C147" s="4" t="s">
        <v>215</v>
      </c>
      <c r="D147" s="4" t="s">
        <v>216</v>
      </c>
      <c r="E147" s="2">
        <v>2099</v>
      </c>
      <c r="F147" s="4" t="s">
        <v>12</v>
      </c>
      <c r="G147" s="4" t="s">
        <v>13</v>
      </c>
      <c r="H147" s="4" t="s">
        <v>217</v>
      </c>
      <c r="I147" s="4" t="s">
        <v>218</v>
      </c>
      <c r="J147" s="4" t="s">
        <v>16</v>
      </c>
    </row>
    <row r="148" spans="1:10" x14ac:dyDescent="0.25">
      <c r="A148" s="9">
        <f t="shared" si="2"/>
        <v>142</v>
      </c>
      <c r="B148" s="4" t="s">
        <v>246</v>
      </c>
      <c r="C148" s="4" t="s">
        <v>247</v>
      </c>
      <c r="D148" s="4" t="s">
        <v>248</v>
      </c>
      <c r="E148" s="2">
        <v>331.25</v>
      </c>
      <c r="F148" s="4" t="s">
        <v>12</v>
      </c>
      <c r="G148" s="4" t="s">
        <v>13</v>
      </c>
      <c r="H148" s="4" t="s">
        <v>217</v>
      </c>
      <c r="I148" s="4" t="s">
        <v>218</v>
      </c>
      <c r="J148" s="4" t="s">
        <v>16</v>
      </c>
    </row>
    <row r="149" spans="1:10" x14ac:dyDescent="0.25">
      <c r="A149" s="9">
        <f t="shared" si="2"/>
        <v>143</v>
      </c>
      <c r="B149" s="4" t="s">
        <v>306</v>
      </c>
      <c r="C149" s="4" t="s">
        <v>307</v>
      </c>
      <c r="D149" s="4" t="s">
        <v>308</v>
      </c>
      <c r="E149" s="2">
        <v>730</v>
      </c>
      <c r="F149" s="4" t="s">
        <v>12</v>
      </c>
      <c r="G149" s="4" t="s">
        <v>13</v>
      </c>
      <c r="H149" s="4" t="s">
        <v>217</v>
      </c>
      <c r="I149" s="4" t="s">
        <v>218</v>
      </c>
      <c r="J149" s="4" t="s">
        <v>16</v>
      </c>
    </row>
    <row r="150" spans="1:10" x14ac:dyDescent="0.25">
      <c r="A150" s="9">
        <f t="shared" si="2"/>
        <v>144</v>
      </c>
      <c r="B150" s="4" t="s">
        <v>309</v>
      </c>
      <c r="C150" s="4" t="s">
        <v>310</v>
      </c>
      <c r="D150" s="4" t="s">
        <v>311</v>
      </c>
      <c r="E150" s="2">
        <v>1164.75</v>
      </c>
      <c r="F150" s="4" t="s">
        <v>12</v>
      </c>
      <c r="G150" s="4" t="s">
        <v>13</v>
      </c>
      <c r="H150" s="4" t="s">
        <v>217</v>
      </c>
      <c r="I150" s="4" t="s">
        <v>218</v>
      </c>
      <c r="J150" s="4" t="s">
        <v>16</v>
      </c>
    </row>
    <row r="151" spans="1:10" x14ac:dyDescent="0.25">
      <c r="A151" s="9">
        <f t="shared" si="2"/>
        <v>145</v>
      </c>
      <c r="B151" s="4" t="s">
        <v>356</v>
      </c>
      <c r="C151" s="4" t="s">
        <v>357</v>
      </c>
      <c r="D151" s="4" t="s">
        <v>358</v>
      </c>
      <c r="E151" s="2">
        <v>638.38</v>
      </c>
      <c r="F151" s="4" t="s">
        <v>12</v>
      </c>
      <c r="G151" s="4" t="s">
        <v>13</v>
      </c>
      <c r="H151" s="4" t="s">
        <v>217</v>
      </c>
      <c r="I151" s="4" t="s">
        <v>218</v>
      </c>
      <c r="J151" s="4" t="s">
        <v>16</v>
      </c>
    </row>
    <row r="152" spans="1:10" x14ac:dyDescent="0.25">
      <c r="A152" s="9">
        <f t="shared" si="2"/>
        <v>146</v>
      </c>
      <c r="B152" s="4" t="s">
        <v>379</v>
      </c>
      <c r="C152" s="4" t="s">
        <v>380</v>
      </c>
      <c r="D152" s="4" t="s">
        <v>381</v>
      </c>
      <c r="E152" s="2">
        <v>960.2</v>
      </c>
      <c r="F152" s="4" t="s">
        <v>12</v>
      </c>
      <c r="G152" s="4" t="s">
        <v>13</v>
      </c>
      <c r="H152" s="4" t="s">
        <v>217</v>
      </c>
      <c r="I152" s="4" t="s">
        <v>218</v>
      </c>
      <c r="J152" s="4" t="s">
        <v>16</v>
      </c>
    </row>
    <row r="153" spans="1:10" x14ac:dyDescent="0.25">
      <c r="A153" s="9">
        <f t="shared" si="2"/>
        <v>147</v>
      </c>
      <c r="B153" s="4" t="s">
        <v>136</v>
      </c>
      <c r="C153" s="4" t="s">
        <v>137</v>
      </c>
      <c r="D153" s="4" t="s">
        <v>138</v>
      </c>
      <c r="E153" s="2">
        <v>65</v>
      </c>
      <c r="F153" s="4" t="s">
        <v>12</v>
      </c>
      <c r="G153" s="4" t="s">
        <v>13</v>
      </c>
      <c r="H153" s="4" t="s">
        <v>290</v>
      </c>
      <c r="I153" s="4" t="s">
        <v>291</v>
      </c>
      <c r="J153" s="4" t="s">
        <v>16</v>
      </c>
    </row>
    <row r="154" spans="1:10" x14ac:dyDescent="0.25">
      <c r="A154" s="9">
        <f t="shared" si="2"/>
        <v>148</v>
      </c>
      <c r="B154" s="4" t="s">
        <v>315</v>
      </c>
      <c r="C154" s="4" t="s">
        <v>316</v>
      </c>
      <c r="D154" s="4" t="s">
        <v>317</v>
      </c>
      <c r="E154" s="2">
        <v>11.63</v>
      </c>
      <c r="F154" s="4" t="s">
        <v>12</v>
      </c>
      <c r="G154" s="4" t="s">
        <v>13</v>
      </c>
      <c r="H154" s="4" t="s">
        <v>318</v>
      </c>
      <c r="I154" s="4" t="s">
        <v>319</v>
      </c>
      <c r="J154" s="4" t="s">
        <v>16</v>
      </c>
    </row>
    <row r="155" spans="1:10" x14ac:dyDescent="0.25">
      <c r="A155" s="9">
        <f t="shared" si="2"/>
        <v>149</v>
      </c>
      <c r="B155" s="4" t="s">
        <v>349</v>
      </c>
      <c r="C155" s="4" t="s">
        <v>350</v>
      </c>
      <c r="D155" s="4" t="s">
        <v>351</v>
      </c>
      <c r="E155" s="2">
        <v>32</v>
      </c>
      <c r="F155" s="4" t="s">
        <v>12</v>
      </c>
      <c r="G155" s="4" t="s">
        <v>13</v>
      </c>
      <c r="H155" s="4" t="s">
        <v>318</v>
      </c>
      <c r="I155" s="4" t="s">
        <v>319</v>
      </c>
      <c r="J155" s="4" t="s">
        <v>16</v>
      </c>
    </row>
    <row r="156" spans="1:10" x14ac:dyDescent="0.25">
      <c r="A156" s="9">
        <f t="shared" si="2"/>
        <v>150</v>
      </c>
      <c r="B156" s="4" t="s">
        <v>152</v>
      </c>
      <c r="C156" s="4"/>
      <c r="D156" s="4"/>
      <c r="E156" s="2">
        <v>12366.88</v>
      </c>
      <c r="F156" s="4" t="s">
        <v>12</v>
      </c>
      <c r="G156" s="4" t="s">
        <v>13</v>
      </c>
      <c r="H156" s="4" t="s">
        <v>209</v>
      </c>
      <c r="I156" s="4" t="s">
        <v>210</v>
      </c>
      <c r="J156" s="4" t="s">
        <v>16</v>
      </c>
    </row>
    <row r="157" spans="1:10" x14ac:dyDescent="0.25">
      <c r="A157" s="9">
        <f t="shared" si="2"/>
        <v>151</v>
      </c>
      <c r="B157" s="4" t="s">
        <v>343</v>
      </c>
      <c r="C157" s="4" t="s">
        <v>344</v>
      </c>
      <c r="D157" s="4" t="s">
        <v>345</v>
      </c>
      <c r="E157" s="2">
        <v>3125</v>
      </c>
      <c r="F157" s="4" t="s">
        <v>12</v>
      </c>
      <c r="G157" s="4" t="s">
        <v>13</v>
      </c>
      <c r="H157" s="4" t="s">
        <v>209</v>
      </c>
      <c r="I157" s="4" t="s">
        <v>210</v>
      </c>
      <c r="J157" s="4" t="s">
        <v>16</v>
      </c>
    </row>
    <row r="158" spans="1:10" x14ac:dyDescent="0.25">
      <c r="A158" s="9">
        <f t="shared" si="2"/>
        <v>152</v>
      </c>
      <c r="B158" s="4" t="s">
        <v>359</v>
      </c>
      <c r="C158" s="4" t="s">
        <v>360</v>
      </c>
      <c r="D158" s="4" t="s">
        <v>361</v>
      </c>
      <c r="E158" s="2">
        <v>2500</v>
      </c>
      <c r="F158" s="4" t="s">
        <v>12</v>
      </c>
      <c r="G158" s="4" t="s">
        <v>13</v>
      </c>
      <c r="H158" s="4" t="s">
        <v>209</v>
      </c>
      <c r="I158" s="4" t="s">
        <v>210</v>
      </c>
      <c r="J158" s="4" t="s">
        <v>16</v>
      </c>
    </row>
    <row r="159" spans="1:10" ht="3" customHeight="1" x14ac:dyDescent="0.25">
      <c r="G159" s="8"/>
    </row>
    <row r="160" spans="1:10" x14ac:dyDescent="0.25">
      <c r="A160" s="5" t="s">
        <v>10</v>
      </c>
      <c r="B160" s="5"/>
      <c r="C160" s="5"/>
      <c r="D160" s="5"/>
      <c r="E160" s="6">
        <f>SUBTOTAL(9,E7:E159)</f>
        <v>1296401.83</v>
      </c>
      <c r="F160" s="5"/>
      <c r="G160" s="5"/>
      <c r="H160" s="5"/>
      <c r="I160" s="5"/>
      <c r="J160" s="5"/>
    </row>
    <row r="162" spans="1:6" ht="48" customHeight="1" x14ac:dyDescent="0.25">
      <c r="A162" s="23" t="s">
        <v>11</v>
      </c>
      <c r="B162" s="23"/>
      <c r="C162" s="23"/>
      <c r="D162" s="23"/>
      <c r="E162" s="23"/>
      <c r="F162" s="10"/>
    </row>
    <row r="163" spans="1:6" x14ac:dyDescent="0.25">
      <c r="E163" s="7"/>
    </row>
  </sheetData>
  <sortState ref="A7:J158">
    <sortCondition ref="H7:H158"/>
  </sortState>
  <mergeCells count="4">
    <mergeCell ref="A1:G1"/>
    <mergeCell ref="A3:J3"/>
    <mergeCell ref="A5:J5"/>
    <mergeCell ref="A162:E16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(2)</vt:lpstr>
      <vt:lpstr>Sheet2</vt:lpstr>
      <vt:lpstr>'Sheet1 (2)'!__CDSNaslov__</vt:lpstr>
      <vt:lpstr>'Sheet1 (2)'!__CDSPODNOZJE__</vt:lpstr>
      <vt:lpstr>'Sheet1 (2)'!__QRadni__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2025-10-17T08:05:17Z</dcterms:created>
  <dcterms:modified xsi:type="dcterms:W3CDTF">2025-10-20T09:47:09Z</dcterms:modified>
</cp:coreProperties>
</file>