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NABAVA'!$A$2:$N$188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NABAVA'!$A$1:$N$188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88" i="5" l="1"/>
  <c r="F33" i="1" l="1"/>
  <c r="F8" i="3"/>
  <c r="F7" i="7"/>
  <c r="F6" i="7"/>
  <c r="F5" i="7"/>
  <c r="F9" i="7" s="1"/>
</calcChain>
</file>

<file path=xl/sharedStrings.xml><?xml version="1.0" encoding="utf-8"?>
<sst xmlns="http://schemas.openxmlformats.org/spreadsheetml/2006/main" count="11370" uniqueCount="10152">
  <si>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</si>
  <si>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</si>
  <si>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</si>
  <si>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</si>
  <si>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</si>
  <si>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</si>
  <si>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</si>
  <si>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</si>
  <si>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</si>
  <si>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</si>
  <si>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</si>
  <si>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</si>
  <si>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</si>
  <si>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</si>
  <si>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</si>
  <si>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</si>
  <si>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</si>
  <si>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</si>
  <si>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</si>
  <si>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</si>
  <si>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</si>
  <si>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</si>
  <si>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</si>
  <si>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</si>
  <si>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</si>
  <si>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</si>
  <si>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</si>
  <si>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</si>
  <si>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</si>
  <si>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</si>
  <si>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</si>
  <si>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</si>
  <si>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</si>
  <si>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</si>
  <si>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</si>
  <si>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</si>
  <si>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</si>
  <si>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</si>
  <si>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</si>
  <si>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</si>
  <si>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</si>
  <si>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</si>
  <si>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</si>
  <si>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</si>
  <si>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</si>
  <si>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</si>
  <si>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</si>
  <si>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</si>
  <si>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</si>
  <si>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</si>
  <si>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</si>
  <si>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</si>
  <si>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</si>
  <si>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</si>
  <si>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</si>
  <si>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</si>
  <si>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</si>
  <si>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</si>
  <si>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</si>
  <si>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</si>
  <si>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</si>
  <si>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</si>
  <si>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</si>
  <si>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</si>
  <si>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</si>
  <si>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</si>
  <si>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</si>
  <si>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</si>
  <si>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</si>
  <si>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</si>
  <si>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</si>
  <si>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</si>
  <si>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</si>
  <si>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</si>
  <si>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</si>
  <si>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</si>
  <si>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</si>
  <si>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</si>
  <si>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</si>
  <si>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</si>
  <si>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</si>
  <si>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</si>
  <si>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</si>
  <si>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</si>
  <si>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</si>
  <si>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</si>
  <si>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</si>
  <si>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</si>
  <si>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</si>
  <si>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</si>
  <si>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</si>
  <si>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</si>
  <si>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</si>
  <si>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</si>
  <si>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</si>
  <si>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</si>
  <si>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</si>
  <si>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</si>
  <si>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</si>
  <si>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</si>
  <si>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</si>
  <si>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</si>
  <si>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</si>
  <si>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</si>
  <si>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</si>
  <si>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</si>
  <si>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</si>
  <si>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</si>
  <si>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</si>
  <si>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</si>
  <si>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</si>
  <si>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</si>
  <si>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</si>
  <si>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</si>
  <si>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</si>
  <si>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</si>
  <si>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</si>
  <si>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</si>
  <si>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</si>
  <si>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</si>
  <si>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</si>
  <si>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</si>
  <si>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</si>
  <si>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</si>
  <si>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</si>
  <si>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</si>
  <si>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</si>
  <si>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</si>
  <si>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</si>
  <si>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</si>
  <si>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</si>
  <si>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</si>
  <si>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</si>
  <si>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</si>
  <si>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</si>
  <si>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</si>
  <si>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</si>
  <si>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</si>
  <si>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</si>
  <si>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</si>
  <si>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</si>
  <si>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</si>
  <si>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</si>
  <si>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</si>
  <si>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</si>
  <si>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</si>
  <si>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</si>
  <si>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</si>
  <si>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</si>
  <si>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</si>
  <si>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</si>
  <si>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</si>
  <si>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</si>
  <si>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</si>
  <si>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</si>
  <si>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</si>
  <si>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</si>
  <si>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</si>
  <si>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</si>
  <si>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</si>
  <si>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</si>
  <si>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</si>
  <si>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</si>
  <si>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</si>
  <si>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</si>
  <si>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</si>
  <si>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</si>
  <si>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</si>
  <si>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</si>
  <si>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</si>
  <si>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</si>
  <si>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</si>
  <si>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</si>
  <si>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</si>
  <si>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</si>
  <si>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</si>
  <si>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</si>
  <si>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</si>
  <si>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</si>
  <si>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</si>
  <si>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</si>
  <si>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</si>
  <si>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</si>
  <si>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</si>
  <si>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</si>
  <si>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</si>
  <si>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</si>
  <si>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</si>
  <si>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</si>
  <si>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</si>
  <si>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</si>
  <si>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</si>
  <si>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</si>
  <si>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</si>
  <si>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</si>
  <si>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</si>
  <si>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</si>
  <si>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</si>
  <si>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</si>
  <si>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</si>
  <si>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</si>
  <si>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</si>
  <si>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</si>
  <si>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</si>
  <si>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</si>
  <si>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</si>
  <si>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</si>
  <si>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</si>
  <si>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</si>
  <si>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</si>
  <si>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</si>
  <si>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</si>
  <si>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</si>
  <si>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</si>
  <si>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</si>
  <si>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</si>
  <si>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</si>
  <si>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</si>
  <si>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</si>
  <si>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</si>
  <si>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</si>
  <si>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</si>
  <si>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</si>
  <si>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</si>
  <si>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</si>
  <si>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</si>
  <si>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</si>
  <si>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</si>
  <si>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</si>
  <si>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</si>
  <si>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</si>
  <si>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</si>
  <si>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</si>
  <si>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</si>
  <si>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</si>
  <si>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</si>
  <si>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</si>
  <si>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</si>
  <si>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</si>
  <si>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</si>
  <si>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</si>
  <si>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</si>
  <si>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</si>
  <si>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</si>
  <si>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</si>
  <si>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</si>
  <si>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</si>
  <si>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</si>
  <si>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</si>
  <si>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</si>
  <si>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</si>
  <si>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</si>
  <si>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</si>
  <si>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</si>
  <si>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</si>
  <si>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</si>
  <si>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</si>
  <si>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</si>
  <si>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</si>
  <si>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</si>
  <si>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</si>
  <si>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</si>
  <si>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</si>
  <si>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</si>
  <si>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</si>
  <si>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</si>
  <si>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</si>
  <si>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</si>
  <si>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</si>
  <si>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</si>
  <si>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</si>
  <si>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</si>
  <si>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</si>
  <si>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</si>
  <si>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</si>
  <si>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</si>
  <si>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</si>
  <si>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</si>
  <si>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</si>
  <si>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</si>
  <si>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</si>
  <si>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</si>
  <si>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</si>
  <si>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</si>
  <si>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</si>
  <si>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</si>
  <si>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</si>
  <si>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</si>
  <si>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</si>
  <si>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</si>
  <si>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</si>
  <si>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</si>
  <si>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</si>
  <si>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</si>
  <si>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</si>
  <si>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</si>
  <si>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</si>
  <si>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</si>
  <si>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</si>
  <si>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</si>
  <si>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</si>
  <si>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</si>
  <si>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</si>
  <si>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</si>
  <si>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</si>
  <si>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</si>
  <si>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</si>
  <si>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</si>
  <si>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</si>
  <si>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</si>
  <si>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</si>
  <si>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</si>
  <si>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</si>
  <si>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</si>
  <si>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</si>
  <si>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</si>
  <si>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</si>
  <si>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</si>
  <si>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</si>
  <si>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</si>
  <si>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</si>
  <si>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</si>
  <si>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</si>
  <si>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</si>
  <si>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</si>
  <si>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</si>
  <si>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</si>
  <si>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</si>
  <si>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</si>
  <si>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</si>
  <si>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</si>
  <si>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</si>
  <si>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</si>
  <si>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</si>
  <si>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</si>
  <si>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</si>
  <si>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</si>
  <si>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</si>
  <si>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</si>
  <si>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</si>
  <si>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</si>
  <si>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</si>
  <si>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</si>
  <si>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</si>
  <si>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</si>
  <si>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</si>
  <si>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</si>
  <si>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</si>
  <si>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</si>
  <si>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</si>
  <si>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</si>
  <si>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</si>
  <si>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</si>
  <si>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</si>
  <si>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</si>
  <si>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</si>
  <si>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</si>
  <si>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</si>
  <si>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</si>
  <si>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</si>
  <si>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</si>
  <si>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</si>
  <si>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</si>
  <si>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</si>
  <si>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</si>
  <si>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</si>
  <si>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</si>
  <si>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</si>
  <si>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</si>
  <si>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</si>
  <si>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</si>
  <si>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</si>
  <si>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</si>
  <si>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</si>
  <si>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</si>
  <si>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</si>
  <si>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</si>
  <si>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</si>
  <si>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</si>
  <si>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</si>
  <si>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</si>
  <si>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</si>
  <si>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</si>
  <si>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</si>
  <si>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</si>
  <si>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</si>
  <si>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</si>
  <si>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</si>
  <si>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</si>
  <si>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</si>
  <si>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</si>
  <si>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</si>
  <si>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</si>
  <si>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</si>
  <si>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</si>
  <si>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</si>
  <si>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</si>
  <si>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</si>
  <si>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</si>
  <si>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</si>
  <si>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</si>
  <si>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</si>
  <si>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</si>
  <si>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</si>
  <si>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</si>
  <si>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</si>
  <si>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</si>
  <si>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</si>
  <si>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</si>
  <si>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</si>
  <si>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</si>
  <si>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</si>
  <si>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</si>
  <si>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</si>
  <si>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</si>
  <si>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</si>
  <si>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</si>
  <si>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</si>
  <si>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</si>
  <si>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</si>
  <si>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</si>
  <si>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</si>
  <si>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</si>
  <si>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</si>
  <si>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</si>
  <si>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</si>
  <si>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</si>
  <si>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</si>
  <si>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</si>
  <si>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</si>
  <si>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</si>
  <si>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</si>
  <si>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</si>
  <si>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</si>
  <si>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</si>
  <si>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</si>
  <si>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</si>
  <si>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</si>
  <si>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</si>
  <si>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</si>
  <si>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</si>
  <si>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</si>
  <si>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</si>
  <si>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</si>
  <si>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</si>
  <si>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</si>
  <si>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</si>
  <si>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</si>
  <si>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</si>
  <si>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</si>
  <si>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</si>
  <si>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</si>
  <si>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</si>
  <si>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</si>
  <si>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</si>
  <si>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</si>
  <si>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</si>
  <si>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</si>
  <si>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</si>
  <si>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</si>
  <si>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</si>
  <si>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</si>
  <si>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</si>
  <si>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</si>
  <si>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</si>
  <si>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</si>
  <si>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</si>
  <si>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</si>
  <si>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</si>
  <si>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</si>
  <si>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</si>
  <si>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</si>
  <si>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</si>
  <si>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</si>
  <si>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</si>
  <si>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</si>
  <si>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</si>
  <si>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</si>
  <si>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</si>
  <si>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</si>
  <si>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</si>
  <si>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</si>
  <si>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</si>
  <si>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</si>
  <si>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</si>
  <si>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</si>
  <si>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</si>
  <si>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</si>
  <si>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</si>
  <si>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</si>
  <si>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</si>
  <si>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</si>
  <si>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</si>
  <si>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</si>
  <si>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</si>
  <si>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</si>
  <si>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</si>
  <si>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</si>
  <si>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</si>
  <si>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</si>
  <si>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</si>
  <si>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</si>
  <si>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</si>
  <si>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</si>
  <si>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</si>
  <si>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</si>
  <si>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</si>
  <si>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</si>
  <si>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</si>
  <si>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</si>
  <si>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</si>
  <si>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</si>
  <si>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</si>
  <si>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</si>
  <si>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</si>
  <si>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</si>
  <si>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</si>
  <si>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</si>
  <si>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</si>
  <si>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</si>
  <si>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</si>
  <si>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</si>
  <si>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</si>
  <si>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</si>
  <si>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</si>
  <si>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</si>
  <si>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</si>
  <si>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</si>
  <si>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</si>
  <si>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</si>
  <si>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</si>
  <si>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</si>
  <si>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</si>
  <si>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</si>
  <si>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</si>
  <si>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</si>
  <si>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</si>
  <si>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</si>
  <si>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</si>
  <si>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</si>
  <si>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</si>
  <si>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</si>
  <si>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</si>
  <si>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</si>
  <si>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</si>
  <si>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</si>
  <si>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</si>
  <si>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</si>
  <si>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</si>
  <si>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</si>
  <si>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</si>
  <si>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</si>
  <si>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</si>
  <si>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</si>
  <si>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</si>
  <si>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</si>
  <si>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</si>
  <si>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</si>
  <si>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</si>
  <si>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</si>
  <si>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</si>
  <si>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</si>
  <si>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</si>
  <si>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</si>
  <si>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</si>
  <si>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</si>
  <si>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</si>
  <si>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</si>
  <si>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</si>
  <si>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</si>
  <si>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</si>
  <si>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</si>
  <si>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</si>
  <si>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</si>
  <si>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</si>
  <si>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</si>
  <si>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</si>
  <si>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</si>
  <si>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</si>
  <si>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</si>
  <si>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</si>
  <si>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</si>
  <si>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</si>
  <si>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</si>
  <si>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</si>
  <si>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</si>
  <si>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</si>
  <si>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</si>
  <si>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</si>
  <si>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</si>
  <si>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</si>
  <si>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</si>
  <si>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</si>
  <si>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</si>
  <si>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</si>
  <si>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</si>
  <si>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</si>
  <si>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</si>
  <si>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</si>
  <si>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</si>
  <si>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</si>
  <si>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</si>
  <si>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</si>
  <si>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</si>
  <si>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</si>
  <si>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</si>
  <si>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</si>
  <si>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</si>
  <si>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</si>
  <si>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</si>
  <si>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</si>
  <si>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</si>
  <si>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</si>
  <si>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</si>
  <si>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</si>
  <si>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</si>
  <si>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</si>
  <si>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</si>
  <si>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</si>
  <si>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</si>
  <si>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</si>
  <si>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</si>
  <si>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</si>
  <si>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</si>
  <si>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</si>
  <si>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</si>
  <si>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</si>
  <si>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</si>
  <si>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</si>
  <si>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</si>
  <si>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</si>
  <si>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</si>
  <si>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</si>
  <si>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</si>
  <si>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</si>
  <si>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</si>
  <si>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</si>
  <si>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</si>
  <si>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</si>
  <si>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</si>
  <si>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</si>
  <si>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</si>
  <si>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</si>
  <si>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</si>
  <si>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</si>
  <si>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</si>
  <si>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</si>
  <si>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</si>
  <si>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</si>
  <si>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</si>
  <si>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</si>
  <si>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</si>
  <si>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</si>
  <si>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</si>
  <si>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</si>
  <si>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</si>
  <si>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</si>
  <si>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</si>
  <si>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</si>
  <si>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</si>
  <si>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</si>
  <si>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</si>
  <si>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</si>
  <si>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</si>
  <si>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</si>
  <si>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</si>
  <si>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</si>
  <si>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</si>
  <si>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</si>
  <si>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</si>
  <si>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</si>
  <si>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</si>
  <si>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</si>
  <si>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</si>
  <si>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</si>
  <si>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</si>
  <si>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</si>
  <si>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</si>
  <si>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</si>
  <si>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</si>
  <si>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</si>
  <si>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</si>
  <si>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</si>
  <si>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</si>
  <si>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</si>
  <si>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</si>
  <si>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</si>
  <si>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</si>
  <si>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</si>
  <si>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</si>
  <si>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</si>
  <si>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</si>
  <si>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</si>
  <si>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</si>
  <si>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</si>
  <si>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</si>
  <si>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</si>
  <si>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</si>
  <si>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</si>
  <si>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</si>
  <si>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</si>
  <si>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</si>
  <si>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</si>
  <si>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</si>
  <si>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</si>
  <si>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</si>
  <si>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</si>
  <si>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</si>
  <si>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</si>
  <si>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</si>
  <si>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</si>
  <si>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</si>
  <si>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</si>
  <si>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</si>
  <si>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</si>
  <si>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</si>
  <si>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</si>
  <si>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</si>
  <si>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</si>
  <si>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</si>
  <si>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</si>
  <si>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</si>
  <si>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</si>
  <si>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</si>
  <si>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</si>
  <si>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</si>
  <si>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</si>
  <si>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</si>
  <si>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</si>
  <si>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</si>
  <si>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</si>
  <si>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</si>
  <si>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</si>
  <si>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</si>
  <si>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</si>
  <si>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</si>
  <si>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</si>
  <si>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</si>
  <si>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</si>
  <si>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</si>
  <si>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</si>
  <si>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</si>
  <si>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</si>
  <si>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</si>
  <si>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</si>
  <si>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</si>
  <si>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</si>
  <si>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</si>
  <si>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</si>
  <si>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</si>
  <si>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</si>
  <si>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</si>
  <si>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</si>
  <si>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</si>
  <si>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</si>
  <si>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</si>
  <si>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</si>
  <si>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</si>
  <si>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</si>
  <si>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</si>
  <si>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</si>
  <si>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</si>
  <si>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</si>
  <si>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</si>
  <si>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</si>
  <si>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</si>
  <si>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</si>
  <si>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</si>
  <si>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</si>
  <si>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</si>
  <si>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</si>
  <si>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</si>
  <si>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</si>
  <si>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</si>
  <si>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</si>
  <si>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</si>
  <si>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</si>
  <si>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</si>
  <si>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</si>
  <si>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</si>
  <si>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</si>
  <si>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</si>
  <si>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</si>
  <si>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</si>
  <si>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</si>
  <si>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</si>
  <si>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</si>
  <si>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</si>
  <si>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</si>
  <si>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</si>
  <si>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</si>
  <si>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</si>
  <si>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</si>
  <si>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</si>
  <si>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</si>
  <si>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</si>
  <si>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</si>
  <si>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</si>
  <si>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</si>
  <si>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</si>
  <si>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</si>
  <si>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</si>
  <si>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</si>
  <si>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</si>
  <si>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</si>
  <si>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</si>
  <si>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</si>
  <si>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</si>
  <si>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</si>
  <si>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</si>
  <si>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</si>
  <si>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</si>
  <si>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</si>
  <si>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</si>
  <si>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</si>
  <si>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</si>
  <si>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</si>
  <si>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</si>
  <si>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</si>
  <si>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</si>
  <si>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</si>
  <si>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</si>
  <si>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</si>
  <si>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</si>
  <si>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</si>
  <si>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</si>
  <si>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</si>
  <si>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</si>
  <si>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</si>
  <si>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</si>
  <si>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</si>
  <si>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</si>
  <si>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</si>
  <si>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</si>
  <si>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</si>
  <si>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</si>
  <si>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</si>
  <si>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</si>
  <si>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</si>
  <si>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</si>
  <si>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</si>
  <si>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</si>
  <si>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</si>
  <si>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</si>
  <si>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</si>
  <si>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</si>
  <si>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</si>
  <si>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</si>
  <si>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</si>
  <si>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</si>
  <si>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</si>
  <si>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</si>
  <si>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</si>
  <si>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</si>
  <si>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</si>
  <si>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</si>
  <si>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</si>
  <si>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</si>
  <si>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</si>
  <si>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</si>
  <si>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</si>
  <si>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</si>
  <si>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</si>
  <si>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</si>
  <si>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</si>
  <si>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</si>
  <si>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</si>
  <si>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</si>
  <si>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</si>
  <si>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</si>
  <si>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</si>
  <si>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</si>
  <si>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</si>
  <si>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</si>
  <si>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</si>
  <si>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</si>
  <si>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</si>
  <si>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</si>
  <si>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</si>
  <si>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</si>
  <si>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</si>
  <si>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</si>
  <si>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</si>
  <si>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</si>
  <si>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</si>
  <si>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</si>
  <si>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</si>
  <si>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</si>
  <si>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</si>
  <si>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</si>
  <si>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</si>
  <si>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</si>
  <si>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</si>
  <si>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</si>
  <si>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</si>
  <si>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</si>
  <si>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</si>
  <si>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</si>
  <si>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</si>
  <si>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</si>
  <si>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</si>
  <si>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</si>
  <si>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</si>
  <si>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</si>
  <si>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</si>
  <si>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</si>
  <si>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</si>
  <si>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</si>
  <si>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</si>
  <si>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</si>
  <si>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</si>
  <si>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</si>
  <si>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</si>
  <si>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</si>
  <si>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</si>
  <si>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</si>
  <si>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</si>
  <si>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</si>
  <si>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</si>
  <si>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</si>
  <si>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</si>
  <si>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</si>
  <si>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</si>
  <si>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</si>
  <si>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</si>
  <si>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</si>
  <si>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</si>
  <si>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</si>
  <si>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</si>
  <si>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</si>
  <si>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</si>
  <si>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</si>
  <si>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</si>
  <si>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</si>
  <si>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</si>
  <si>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</si>
  <si>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</si>
  <si>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</si>
  <si>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</si>
  <si>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</si>
  <si>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</si>
  <si>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</si>
  <si>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</si>
  <si>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</si>
  <si>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</si>
  <si>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</si>
  <si>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</si>
  <si>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</si>
  <si>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</si>
  <si>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</si>
  <si>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</si>
  <si>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</si>
  <si>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</si>
  <si>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</si>
  <si>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</si>
  <si>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</si>
  <si>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</si>
  <si>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</si>
  <si>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</si>
  <si>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</si>
  <si>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</si>
  <si>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</si>
  <si>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</si>
  <si>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</si>
  <si>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</si>
  <si>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</si>
  <si>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</si>
  <si>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</si>
  <si>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</si>
  <si>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</si>
  <si>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</si>
  <si>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</si>
  <si>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</si>
  <si>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</si>
  <si>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</si>
  <si>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</si>
  <si>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</si>
  <si>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</si>
  <si>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</si>
  <si>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</si>
  <si>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</si>
  <si>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</si>
  <si>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</si>
  <si>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</si>
  <si>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</si>
  <si>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</si>
  <si>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</si>
  <si>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</si>
  <si>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</si>
  <si>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</si>
  <si>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</si>
  <si>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</si>
  <si>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</si>
  <si>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</si>
  <si>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</si>
  <si>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</si>
  <si>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</si>
  <si>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</si>
  <si>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</si>
  <si>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</si>
  <si>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</si>
  <si>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</si>
  <si>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</si>
  <si>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</si>
  <si>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</si>
  <si>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</si>
  <si>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</si>
  <si>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</si>
  <si>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</si>
  <si>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</si>
  <si>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</si>
  <si>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</si>
  <si>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</si>
  <si>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</si>
  <si>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</si>
  <si>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</si>
  <si>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</si>
  <si>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</si>
  <si>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</si>
  <si>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</si>
  <si>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</si>
  <si>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</si>
  <si>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</si>
  <si>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</si>
  <si>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</si>
  <si>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</si>
  <si>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</si>
  <si>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</si>
  <si>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</si>
  <si>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</si>
  <si>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</si>
  <si>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</si>
  <si>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</si>
  <si>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</si>
  <si>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</si>
  <si>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</si>
  <si>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</si>
  <si>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</si>
  <si>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</si>
  <si>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</si>
  <si>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</si>
  <si>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</si>
  <si>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</si>
  <si>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</si>
  <si>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</si>
  <si>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</si>
  <si>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</si>
  <si>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</si>
  <si>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</si>
  <si>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</si>
  <si>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</si>
  <si>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</si>
  <si>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</si>
  <si>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</si>
  <si>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</si>
  <si>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</si>
  <si>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</si>
  <si>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</si>
  <si>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</si>
  <si>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</si>
  <si>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</si>
  <si>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</si>
  <si>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</si>
  <si>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</si>
  <si>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</si>
  <si>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</si>
  <si>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</si>
  <si>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</si>
  <si>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</si>
  <si>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</si>
  <si>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</si>
  <si>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</si>
  <si>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</si>
  <si>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</si>
  <si>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</si>
  <si>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</si>
  <si>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</si>
  <si>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</si>
  <si>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</si>
  <si>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</si>
  <si>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</si>
  <si>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</si>
  <si>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</si>
  <si>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</si>
  <si>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</si>
  <si>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</si>
  <si>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</si>
  <si>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</si>
  <si>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</si>
  <si>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</si>
  <si>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</si>
  <si>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</si>
  <si>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</si>
  <si>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</si>
  <si>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</si>
  <si>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</si>
  <si>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</si>
  <si>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</si>
  <si>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</si>
  <si>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</si>
  <si>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</si>
  <si>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</si>
  <si>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</si>
  <si>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</si>
  <si>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</si>
  <si>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</si>
  <si>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</si>
  <si>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</si>
  <si>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</si>
  <si>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</si>
  <si>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</si>
  <si>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</si>
  <si>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</si>
  <si>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</si>
  <si>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</si>
  <si>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</si>
  <si>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</si>
  <si>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</si>
  <si>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</si>
  <si>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</si>
  <si>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</si>
  <si>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</si>
  <si>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</si>
  <si>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</si>
  <si>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</si>
  <si>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</si>
  <si>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</si>
  <si>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</si>
  <si>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</si>
  <si>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</si>
  <si>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</si>
  <si>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</si>
  <si>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</si>
  <si>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</si>
  <si>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</si>
  <si>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</si>
  <si>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</si>
  <si>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</si>
  <si>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</si>
  <si>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</si>
  <si>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</si>
  <si>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</si>
  <si>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</si>
  <si>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</si>
  <si>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</si>
  <si>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</si>
  <si>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</si>
  <si>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</si>
  <si>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</si>
  <si>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</si>
  <si>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</si>
  <si>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</si>
  <si>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</si>
  <si>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</si>
  <si>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</si>
  <si>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</si>
  <si>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</si>
  <si>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</si>
  <si>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</si>
  <si>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</si>
  <si>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</si>
  <si>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</si>
  <si>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</si>
  <si>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</si>
  <si>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</si>
  <si>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</si>
  <si>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</si>
  <si>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</si>
  <si>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</si>
  <si>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</si>
  <si>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</si>
  <si>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</si>
  <si>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</si>
  <si>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</si>
  <si>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</si>
  <si>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</si>
  <si>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</si>
  <si>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</si>
  <si>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</si>
  <si>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</si>
  <si>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</si>
  <si>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</si>
  <si>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</si>
  <si>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</si>
  <si>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</si>
  <si>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</si>
  <si>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</si>
  <si>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</si>
  <si>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</si>
  <si>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</si>
  <si>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</si>
  <si>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</si>
  <si>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</si>
  <si>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</si>
  <si>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</si>
  <si>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</si>
  <si>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</si>
  <si>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</si>
  <si>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</si>
  <si>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</si>
  <si>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</si>
  <si>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</si>
  <si>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</si>
  <si>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</si>
  <si>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</si>
  <si>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</si>
  <si>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</si>
  <si>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</si>
  <si>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</si>
  <si>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</si>
  <si>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</si>
  <si>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</si>
  <si>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</si>
  <si>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</si>
  <si>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</si>
  <si>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</si>
  <si>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</si>
  <si>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</si>
  <si>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</si>
  <si>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</si>
  <si>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</si>
  <si>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</si>
  <si>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</si>
  <si>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</si>
  <si>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</si>
  <si>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</si>
  <si>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</si>
  <si>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</si>
  <si>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</si>
  <si>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</si>
  <si>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</si>
  <si>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</si>
  <si>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</si>
  <si>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</si>
  <si>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</si>
  <si>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</si>
  <si>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</si>
  <si>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</si>
  <si>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</si>
  <si>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</si>
  <si>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</si>
  <si>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</si>
  <si>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</si>
  <si>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</si>
  <si>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</si>
  <si>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</si>
  <si>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</si>
  <si>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</si>
  <si>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</si>
  <si>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</si>
  <si>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</si>
  <si>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</si>
  <si>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</si>
  <si>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</si>
  <si>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</si>
  <si>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</si>
  <si>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</si>
  <si>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</si>
  <si>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</si>
  <si>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</si>
  <si>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</si>
  <si>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</si>
  <si>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</si>
  <si>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</si>
  <si>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</si>
  <si>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</si>
  <si>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</si>
  <si>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</si>
  <si>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</si>
  <si>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</si>
  <si>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</si>
  <si>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</si>
  <si>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</si>
  <si>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</si>
  <si>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</si>
  <si>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</si>
  <si>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</si>
  <si>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</si>
  <si>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</si>
  <si>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</si>
  <si>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</si>
  <si>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</si>
  <si>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</si>
  <si>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</si>
  <si>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</si>
  <si>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</si>
  <si>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</si>
  <si>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</si>
  <si>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</si>
  <si>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</si>
  <si>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</si>
  <si>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</si>
  <si>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</si>
  <si>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</si>
  <si>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</si>
  <si>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</si>
  <si>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</si>
  <si>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</si>
  <si>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</si>
  <si>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</si>
  <si>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</si>
  <si>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</si>
  <si>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</si>
  <si>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</si>
  <si>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</si>
  <si>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</si>
  <si>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</si>
  <si>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</si>
  <si>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</si>
  <si>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</si>
  <si>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</si>
  <si>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</si>
  <si>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</si>
  <si>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</si>
  <si>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</si>
  <si>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</si>
  <si>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</si>
  <si>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</si>
  <si>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</si>
  <si>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</si>
  <si>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</si>
  <si>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</si>
  <si>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</si>
  <si>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</si>
  <si>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</si>
  <si>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</si>
  <si>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</si>
  <si>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</si>
  <si>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</si>
  <si>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</si>
  <si>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</si>
  <si>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</si>
  <si>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</si>
  <si>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</si>
  <si>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</si>
  <si>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</si>
  <si>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</si>
  <si>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</si>
  <si>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</si>
  <si>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</si>
  <si>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</si>
  <si>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</si>
  <si>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</si>
  <si>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</si>
  <si>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</si>
  <si>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</si>
  <si>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</si>
  <si>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</si>
  <si>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</si>
  <si>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</si>
  <si>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</si>
  <si>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</si>
  <si>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</si>
  <si>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</si>
  <si>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</si>
  <si>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</si>
  <si>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</si>
  <si>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</si>
  <si>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</si>
  <si>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</si>
  <si>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</si>
  <si>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</si>
  <si>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</si>
  <si>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</si>
  <si>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</si>
  <si>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</si>
  <si>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</si>
  <si>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</si>
  <si>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</si>
  <si>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</si>
  <si>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</si>
  <si>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</si>
  <si>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</si>
  <si>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</si>
  <si>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</si>
  <si>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</si>
  <si>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</si>
  <si>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</si>
  <si>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</si>
  <si>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</si>
  <si>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</si>
  <si>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</si>
  <si>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</si>
  <si>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</si>
  <si>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</si>
  <si>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</si>
  <si>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</si>
  <si>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</si>
  <si>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</si>
  <si>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</si>
  <si>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</si>
  <si>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</si>
  <si>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</si>
  <si>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</si>
  <si>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</si>
  <si>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</si>
  <si>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</si>
  <si>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</si>
  <si>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</si>
  <si>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</si>
  <si>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</si>
  <si>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</si>
  <si>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</si>
  <si>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</si>
  <si>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</si>
  <si>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</si>
  <si>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</si>
  <si>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</si>
  <si>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</si>
  <si>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</si>
  <si>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</si>
  <si>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</si>
  <si>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</si>
  <si>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</si>
  <si>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</si>
  <si>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</si>
  <si>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</si>
  <si>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</si>
  <si>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</si>
  <si>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</si>
  <si>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</si>
  <si>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</si>
  <si>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</si>
  <si>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</si>
  <si>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</si>
  <si>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</si>
  <si>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</si>
  <si>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</si>
  <si>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</si>
  <si>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</si>
  <si>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</si>
  <si>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</si>
  <si>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</si>
  <si>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</si>
  <si>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</si>
  <si>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</si>
  <si>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</si>
  <si>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</si>
  <si>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</si>
  <si>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</si>
  <si>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</si>
  <si>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</si>
  <si>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</si>
  <si>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</si>
  <si>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</si>
  <si>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</si>
  <si>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</si>
  <si>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</si>
  <si>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</si>
  <si>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</si>
  <si>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</si>
  <si>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</si>
  <si>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</si>
  <si>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</si>
  <si>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</si>
  <si>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</si>
  <si>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</si>
  <si>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</si>
  <si>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</si>
  <si>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</si>
  <si>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</si>
  <si>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</si>
  <si>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</si>
  <si>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</si>
  <si>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</si>
  <si>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</si>
  <si>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</si>
  <si>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</si>
  <si>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</si>
  <si>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</si>
  <si>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</si>
  <si>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</si>
  <si>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</si>
  <si>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</si>
  <si>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</si>
  <si>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</si>
  <si>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</si>
  <si>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</si>
  <si>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</si>
  <si>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</si>
  <si>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</si>
  <si>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</si>
  <si>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</si>
  <si>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</si>
  <si>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</si>
  <si>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</si>
  <si>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</si>
  <si>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</si>
  <si>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</si>
  <si>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</si>
  <si>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</si>
  <si>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</si>
  <si>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</si>
  <si>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</si>
  <si>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</si>
  <si>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</si>
  <si>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</si>
  <si>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</si>
  <si>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</si>
  <si>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</si>
  <si>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</si>
  <si>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</si>
  <si>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</si>
  <si>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</si>
  <si>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</si>
  <si>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</si>
  <si>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</si>
  <si>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</si>
  <si>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</si>
  <si>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</si>
  <si>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</si>
  <si>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</si>
  <si>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</si>
  <si>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</si>
  <si>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</si>
  <si>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</si>
  <si>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</si>
  <si>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</si>
  <si>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</si>
  <si>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</si>
  <si>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</si>
  <si>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</si>
  <si>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</si>
  <si>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</si>
  <si>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</si>
  <si>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</si>
  <si>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</si>
  <si>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</si>
  <si>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</si>
  <si>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</si>
  <si>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</si>
  <si>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</si>
  <si>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</si>
  <si>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</si>
  <si>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</si>
  <si>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</si>
  <si>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</si>
  <si>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</si>
  <si>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</si>
  <si>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</si>
  <si>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</si>
  <si>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</si>
  <si>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</si>
  <si>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</si>
  <si>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</si>
  <si>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</si>
  <si>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</si>
  <si>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</si>
  <si>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</si>
  <si>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</si>
  <si>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</si>
  <si>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</si>
  <si>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</si>
  <si>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</si>
  <si>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</si>
  <si>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</si>
  <si>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</si>
  <si>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</si>
  <si>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</si>
  <si>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</si>
  <si>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</si>
  <si>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</si>
  <si>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</si>
  <si>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</si>
  <si>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</si>
  <si>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</si>
  <si>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</si>
  <si>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</si>
  <si>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</si>
  <si>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</si>
  <si>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</si>
  <si>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</si>
  <si>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</si>
  <si>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</si>
  <si>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</si>
  <si>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</si>
  <si>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</si>
  <si>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</si>
  <si>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</si>
  <si>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</si>
  <si>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</si>
  <si>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</si>
  <si>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</si>
  <si>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</si>
  <si>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</si>
  <si>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</si>
  <si>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</si>
  <si>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</si>
  <si>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</si>
  <si>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</si>
  <si>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</si>
  <si>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</si>
  <si>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</si>
  <si>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</si>
  <si>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</si>
  <si>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</si>
  <si>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</si>
  <si>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</si>
  <si>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</si>
  <si>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</si>
  <si>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</si>
  <si>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</si>
  <si>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</si>
  <si>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</si>
  <si>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</si>
  <si>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</si>
  <si>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</si>
  <si>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</si>
  <si>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</si>
  <si>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</si>
  <si>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</si>
  <si>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</si>
  <si>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</si>
  <si>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</si>
  <si>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</si>
  <si>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</si>
  <si>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</si>
  <si>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</si>
  <si>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</si>
  <si>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</si>
  <si>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</si>
  <si>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</si>
  <si>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</si>
  <si>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</si>
  <si>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</si>
  <si>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</si>
  <si>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</si>
  <si>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</si>
  <si>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</si>
  <si>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</si>
  <si>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</si>
  <si>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</si>
  <si>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</si>
  <si>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</si>
  <si>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</si>
  <si>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</si>
  <si>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</si>
  <si>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</si>
  <si>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</si>
  <si>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</si>
  <si>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</si>
  <si>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</si>
  <si>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</si>
  <si>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</si>
  <si>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</si>
  <si>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</si>
  <si>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</si>
  <si>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</si>
  <si>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</si>
  <si>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</si>
  <si>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</si>
  <si>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</si>
  <si>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</si>
  <si>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</si>
  <si>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</si>
  <si>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</si>
  <si>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</si>
  <si>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</si>
  <si>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</si>
  <si>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</si>
  <si>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</si>
  <si>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</si>
  <si>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</si>
  <si>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</si>
  <si>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</si>
  <si>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</si>
  <si>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</si>
  <si>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</si>
  <si>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</si>
  <si>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</si>
  <si>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</si>
  <si>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</si>
  <si>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</si>
  <si>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</si>
  <si>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</si>
  <si>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</si>
  <si>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</si>
  <si>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</si>
  <si>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</si>
  <si>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</si>
  <si>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</si>
  <si>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</si>
  <si>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</si>
  <si>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</si>
  <si>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</si>
  <si>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</si>
  <si>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</si>
  <si>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</si>
  <si>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</si>
  <si>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</si>
  <si>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</si>
  <si>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</si>
  <si>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</si>
  <si>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</si>
  <si>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</si>
  <si>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</si>
  <si>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</si>
  <si>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</si>
  <si>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</si>
  <si>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</si>
  <si>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</si>
  <si>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</si>
  <si>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</si>
  <si>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</si>
  <si>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</si>
  <si>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</si>
  <si>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</si>
  <si>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</si>
  <si>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</si>
  <si>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</si>
  <si>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</si>
  <si>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</si>
  <si>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</si>
  <si>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</si>
  <si>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</si>
  <si>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</si>
  <si>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</si>
  <si>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</si>
  <si>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</si>
  <si>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</si>
  <si>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</si>
  <si>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</si>
  <si>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</si>
  <si>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</si>
  <si>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</si>
  <si>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</si>
  <si>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</si>
  <si>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</si>
  <si>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</si>
  <si>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</si>
  <si>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</si>
  <si>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</si>
  <si>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</si>
  <si>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</si>
  <si>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</si>
  <si>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</si>
  <si>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</si>
  <si>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</si>
  <si>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</si>
  <si>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</si>
  <si>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</si>
  <si>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</si>
  <si>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</si>
  <si>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</si>
  <si>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</si>
  <si>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</si>
  <si>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</si>
  <si>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</si>
  <si>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</si>
  <si>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</si>
  <si>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</si>
  <si>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</si>
  <si>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</si>
  <si>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</si>
  <si>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</si>
  <si>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</si>
  <si>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</si>
  <si>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</si>
  <si>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</si>
  <si>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</si>
  <si>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</si>
  <si>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</si>
  <si>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</si>
  <si>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</si>
  <si>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</si>
  <si>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</si>
  <si>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</si>
  <si>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</si>
  <si>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</si>
  <si>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</si>
  <si>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</si>
  <si>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</si>
  <si>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</si>
  <si>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</si>
  <si>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</si>
  <si>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</si>
  <si>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</si>
  <si>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</si>
  <si>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</si>
  <si>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</si>
  <si>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</si>
  <si>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</si>
  <si>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</si>
  <si>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</si>
  <si>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</si>
  <si>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</si>
  <si>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</si>
  <si>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</si>
  <si>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</si>
  <si>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</si>
  <si>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</si>
  <si>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</si>
  <si>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</si>
  <si>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</si>
  <si>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</si>
  <si>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</si>
  <si>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</si>
  <si>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</si>
  <si>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</si>
  <si>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</si>
  <si>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</si>
  <si>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</si>
  <si>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</si>
  <si>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</si>
  <si>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</si>
  <si>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</si>
  <si>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</si>
  <si>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</si>
  <si>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</si>
  <si>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</si>
  <si>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</si>
  <si>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</si>
  <si>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</si>
  <si>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</si>
  <si>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</si>
  <si>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</si>
  <si>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</si>
  <si>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</si>
  <si>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</si>
  <si>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</si>
  <si>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</si>
  <si>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</si>
  <si>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</si>
  <si>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</si>
  <si>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</si>
  <si>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</si>
  <si>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</si>
  <si>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</si>
  <si>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</si>
  <si>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</si>
  <si>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</si>
  <si>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</si>
  <si>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</si>
  <si>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</si>
  <si>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</si>
  <si>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</si>
  <si>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</si>
  <si>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</si>
  <si>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</si>
  <si>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</si>
  <si>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</si>
  <si>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</si>
  <si>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</si>
  <si>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</si>
  <si>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</si>
  <si>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</si>
  <si>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</si>
  <si>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</si>
  <si>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</si>
  <si>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</si>
  <si>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</si>
  <si>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</si>
  <si>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</si>
  <si>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</si>
  <si>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</si>
  <si>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</si>
  <si>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</si>
  <si>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</si>
  <si>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</si>
  <si>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</si>
  <si>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</si>
  <si>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</si>
  <si>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</si>
  <si>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</si>
  <si>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</si>
  <si>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</si>
  <si>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</si>
  <si>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</si>
  <si>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</si>
  <si>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</si>
  <si>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</si>
  <si>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</si>
  <si>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</si>
  <si>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</si>
  <si>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</si>
  <si>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</si>
  <si>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</si>
  <si>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</si>
  <si>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</si>
  <si>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</si>
  <si>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</si>
  <si>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</si>
  <si>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</si>
  <si>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</si>
  <si>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</si>
  <si>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</si>
  <si>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</si>
  <si>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</si>
  <si>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</si>
  <si>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</si>
  <si>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</si>
  <si>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</si>
  <si>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</si>
  <si>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</si>
  <si>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</si>
  <si>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</si>
  <si>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</si>
  <si>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</si>
  <si>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</si>
  <si>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</si>
  <si>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</si>
  <si>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</si>
  <si>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</si>
  <si>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</si>
  <si>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</si>
  <si>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</si>
  <si>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</si>
  <si>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</si>
  <si>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</si>
  <si>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</si>
  <si>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</si>
  <si>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</si>
  <si>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</si>
  <si>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</si>
  <si>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</si>
  <si>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</si>
  <si>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</si>
  <si>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</si>
  <si>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</si>
  <si>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</si>
  <si>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</si>
  <si>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</si>
  <si>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</si>
  <si>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</si>
  <si>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</si>
  <si>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</si>
  <si>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</si>
  <si>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</si>
  <si>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</si>
  <si>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</si>
  <si>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</si>
  <si>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</si>
  <si>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</si>
  <si>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</si>
  <si>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</si>
  <si>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</si>
  <si>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</si>
  <si>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</si>
  <si>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</si>
  <si>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</si>
  <si>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</si>
  <si>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</si>
  <si>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</si>
  <si>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</si>
  <si>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</si>
  <si>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</si>
  <si>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</si>
  <si>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</si>
  <si>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</si>
  <si>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</si>
  <si>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</si>
  <si>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</si>
  <si>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</si>
  <si>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</si>
  <si>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</si>
  <si>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</si>
  <si>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</si>
  <si>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</si>
  <si>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</si>
  <si>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</si>
  <si>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</si>
  <si>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</si>
  <si>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</si>
  <si>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</si>
  <si>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</si>
  <si>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</si>
  <si>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</si>
  <si>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</si>
  <si>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</si>
  <si>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</si>
  <si>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</si>
  <si>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</si>
  <si>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</si>
  <si>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</si>
  <si>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</si>
  <si>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</si>
  <si>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</si>
  <si>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</si>
  <si>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</si>
  <si>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</si>
  <si>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</si>
  <si>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</si>
  <si>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</si>
  <si>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</si>
  <si>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</si>
  <si>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</si>
  <si>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</si>
  <si>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</si>
  <si>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</si>
  <si>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</si>
  <si>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</si>
  <si>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</si>
  <si>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</si>
  <si>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</si>
  <si>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</si>
  <si>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</si>
  <si>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</si>
  <si>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</si>
  <si>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</si>
  <si>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</si>
  <si>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</si>
  <si>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</si>
  <si>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</si>
  <si>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</si>
  <si>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</si>
  <si>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</si>
  <si>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</si>
  <si>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</si>
  <si>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</si>
  <si>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</si>
  <si>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</si>
  <si>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</si>
  <si>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</si>
  <si>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</si>
  <si>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</si>
  <si>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</si>
  <si>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</si>
  <si>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</si>
  <si>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</si>
  <si>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</si>
  <si>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</si>
  <si>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</si>
  <si>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</si>
  <si>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</si>
  <si>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</si>
  <si>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</si>
  <si>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</si>
  <si>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</si>
  <si>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</si>
  <si>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</si>
  <si>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</si>
  <si>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</si>
  <si>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</si>
  <si>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</si>
  <si>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</si>
  <si>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</si>
  <si>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</si>
  <si>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</si>
  <si>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</si>
  <si>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</si>
  <si>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</si>
  <si>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</si>
  <si>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</si>
  <si>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</si>
  <si>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</si>
  <si>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</si>
  <si>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</si>
  <si>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</si>
  <si>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</si>
  <si>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</si>
  <si>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</si>
  <si>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</si>
  <si>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</si>
  <si>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</si>
  <si>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</si>
  <si>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</si>
  <si>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</si>
  <si>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</si>
  <si>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</si>
  <si>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</si>
  <si>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</si>
  <si>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</si>
  <si>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</si>
  <si>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</si>
  <si>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</si>
  <si>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</si>
  <si>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</si>
  <si>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</si>
  <si>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</si>
  <si>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</si>
  <si>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</si>
  <si>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</si>
  <si>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</si>
  <si>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</si>
  <si>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</si>
  <si>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</si>
  <si>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</si>
  <si>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</si>
  <si>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</si>
  <si>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</si>
  <si>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</si>
  <si>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</si>
  <si>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</si>
  <si>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</si>
  <si>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</si>
  <si>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</si>
  <si>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</si>
  <si>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</si>
  <si>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</si>
  <si>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</si>
  <si>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</si>
  <si>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</si>
  <si>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</si>
  <si>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</si>
  <si>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</si>
  <si>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</si>
  <si>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</si>
  <si>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</si>
  <si>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</si>
  <si>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</si>
  <si>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</si>
  <si>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</si>
  <si>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</si>
  <si>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</si>
  <si>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</si>
  <si>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</si>
  <si>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</si>
  <si>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</si>
  <si>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</si>
  <si>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</si>
  <si>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</si>
  <si>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</si>
  <si>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</si>
  <si>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</si>
  <si>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</si>
  <si>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</si>
  <si>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</si>
  <si>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</si>
  <si>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</si>
  <si>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</si>
  <si>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</si>
  <si>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</si>
  <si>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</si>
  <si>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</si>
  <si>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</si>
  <si>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</si>
  <si>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</si>
  <si>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</si>
  <si>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</si>
  <si>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</si>
  <si>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</si>
  <si>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</si>
  <si>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</si>
  <si>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</si>
  <si>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</si>
  <si>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</si>
  <si>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</si>
  <si>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</si>
  <si>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</si>
  <si>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</si>
  <si>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</si>
  <si>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</si>
  <si>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</si>
  <si>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</si>
  <si>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</si>
  <si>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</si>
  <si>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</si>
  <si>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</si>
  <si>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</si>
  <si>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</si>
  <si>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</si>
  <si>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</si>
  <si>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</si>
  <si>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</si>
  <si>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</si>
  <si>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</si>
  <si>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</si>
  <si>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</si>
  <si>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</si>
  <si>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</si>
  <si>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</si>
  <si>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</si>
  <si>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</si>
  <si>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</si>
  <si>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</si>
  <si>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</si>
  <si>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</si>
  <si>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</si>
  <si>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</si>
  <si>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</si>
  <si>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</si>
  <si>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</si>
  <si>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</si>
  <si>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</si>
  <si>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</si>
  <si>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</si>
  <si>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</si>
  <si>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</si>
  <si>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</si>
  <si>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</si>
  <si>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</si>
  <si>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</si>
  <si>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</si>
  <si>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</si>
  <si>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</si>
  <si>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</si>
  <si>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</si>
  <si>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</si>
  <si>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</si>
  <si>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</si>
  <si>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</si>
  <si>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</si>
  <si>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</si>
  <si>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</si>
  <si>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</si>
  <si>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</si>
  <si>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</si>
  <si>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</si>
  <si>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</si>
  <si>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</si>
  <si>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</si>
  <si>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</si>
  <si>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</si>
  <si>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</si>
  <si>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</si>
  <si>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</si>
  <si>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</si>
  <si>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</si>
  <si>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</si>
  <si>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</si>
  <si>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</si>
  <si>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</si>
  <si>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</si>
  <si>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</si>
  <si>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</si>
  <si>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</si>
  <si>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</si>
  <si>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</si>
  <si>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</si>
  <si>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</si>
  <si>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</si>
  <si>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</si>
  <si>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</si>
  <si>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</si>
  <si>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</si>
  <si>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</si>
  <si>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</si>
  <si>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</si>
  <si>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</si>
  <si>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</si>
  <si>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</si>
  <si>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</si>
  <si>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</si>
  <si>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</si>
  <si>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</si>
  <si>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</si>
  <si>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</si>
  <si>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</si>
  <si>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</si>
  <si>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</si>
  <si>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</si>
  <si>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</si>
  <si>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</si>
  <si>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</si>
  <si>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</si>
  <si>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</si>
  <si>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</si>
  <si>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</si>
  <si>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</si>
  <si>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</si>
  <si>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</si>
  <si>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</si>
  <si>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</si>
  <si>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</si>
  <si>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</si>
  <si>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</si>
  <si>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</si>
  <si>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</si>
  <si>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</si>
  <si>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</si>
  <si>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</si>
  <si>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</si>
  <si>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</si>
  <si>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</si>
  <si>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</si>
  <si>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</si>
  <si>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</si>
  <si>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</si>
  <si>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</si>
  <si>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</si>
  <si>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</si>
  <si>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</si>
  <si>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</si>
  <si>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</si>
  <si>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</si>
  <si>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</si>
  <si>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</si>
  <si>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</si>
  <si>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</si>
  <si>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</si>
  <si>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</si>
  <si>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</si>
  <si>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</si>
  <si>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</si>
  <si>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</si>
  <si>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</si>
  <si>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</si>
  <si>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</si>
  <si>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</si>
  <si>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</si>
  <si>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</si>
  <si>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</si>
  <si>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</si>
  <si>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</si>
  <si>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</si>
  <si>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</si>
  <si>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</si>
  <si>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</si>
  <si>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</si>
  <si>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</si>
  <si>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</si>
  <si>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</si>
  <si>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</si>
  <si>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</si>
  <si>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</si>
  <si>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</si>
  <si>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</si>
  <si>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</si>
  <si>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</si>
  <si>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</si>
  <si>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</si>
  <si>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</si>
  <si>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</si>
  <si>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</si>
  <si>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</si>
  <si>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</si>
  <si>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</si>
  <si>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</si>
  <si>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</si>
  <si>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</si>
  <si>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</si>
  <si>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</si>
  <si>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</si>
  <si>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</si>
  <si>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</si>
  <si>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</si>
  <si>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</si>
  <si>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</si>
  <si>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</si>
  <si>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</si>
  <si>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</si>
  <si>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</si>
  <si>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</si>
  <si>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</si>
  <si>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</si>
  <si>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</si>
  <si>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</si>
  <si>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</si>
  <si>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</si>
  <si>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</si>
  <si>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</si>
  <si>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</si>
  <si>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</si>
  <si>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</si>
  <si>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</si>
  <si>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</si>
  <si>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</si>
  <si>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</si>
  <si>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</si>
  <si>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</si>
  <si>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</si>
  <si>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</si>
  <si>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</si>
  <si>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</si>
  <si>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</si>
  <si>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</si>
  <si>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</si>
  <si>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</si>
  <si>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</si>
  <si>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</si>
  <si>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</si>
  <si>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</si>
  <si>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</si>
  <si>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</si>
  <si>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</si>
  <si>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</si>
  <si>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</si>
  <si>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</si>
  <si>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</si>
  <si>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</si>
  <si>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</si>
  <si>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</si>
  <si>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</si>
  <si>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</si>
  <si>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</si>
  <si>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</si>
  <si>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</si>
  <si>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</si>
  <si>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</si>
  <si>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</si>
  <si>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</si>
  <si>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</si>
  <si>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</si>
  <si>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</si>
  <si>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</si>
  <si>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</si>
  <si>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</si>
  <si>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</si>
  <si>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</si>
  <si>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</si>
  <si>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</si>
  <si>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</si>
  <si>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</si>
  <si>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</si>
  <si>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</si>
  <si>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</si>
  <si>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</si>
  <si>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</si>
  <si>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</si>
  <si>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</si>
  <si>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</si>
  <si>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</si>
  <si>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</si>
  <si>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</si>
  <si>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</si>
  <si>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</si>
  <si>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</si>
  <si>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</si>
  <si>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</si>
  <si>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</si>
  <si>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</si>
  <si>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</si>
  <si>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</si>
  <si>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</si>
  <si>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</si>
  <si>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</si>
  <si>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</si>
  <si>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</si>
  <si>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</si>
  <si>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</si>
  <si>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</si>
  <si>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</si>
  <si>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</si>
  <si>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</si>
  <si>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</si>
  <si>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</si>
  <si>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</si>
  <si>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</si>
  <si>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</si>
  <si>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</si>
  <si>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</si>
  <si>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</si>
  <si>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</si>
  <si>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</si>
  <si>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</si>
  <si>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</si>
  <si>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</si>
  <si>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</si>
  <si>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</si>
  <si>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</si>
  <si>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</si>
  <si>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</si>
  <si>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</si>
  <si>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</si>
  <si>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</si>
  <si>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</si>
  <si>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</si>
  <si>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</si>
  <si>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</si>
  <si>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</si>
  <si>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</si>
  <si>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</si>
  <si>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</si>
  <si>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</si>
  <si>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</si>
  <si>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</si>
  <si>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</si>
  <si>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</si>
  <si>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</si>
  <si>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</si>
  <si>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</si>
  <si>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</si>
  <si>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</si>
  <si>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</si>
  <si>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</si>
  <si>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</si>
  <si>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</si>
  <si>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</si>
  <si>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</si>
  <si>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</si>
  <si>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</si>
  <si>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</si>
  <si>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</si>
  <si>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</si>
  <si>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</si>
  <si>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</si>
  <si>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</si>
  <si>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</si>
  <si>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</si>
  <si>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</si>
  <si>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</si>
  <si>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</si>
  <si>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</si>
  <si>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</si>
  <si>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</si>
  <si>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</si>
  <si>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</si>
  <si>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</si>
  <si>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</si>
  <si>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</si>
  <si>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</si>
  <si>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</si>
  <si>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</si>
  <si>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</si>
  <si>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</si>
  <si>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</si>
  <si>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</si>
  <si>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</si>
  <si>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</si>
  <si>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</si>
  <si>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</si>
  <si>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</si>
  <si>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</si>
  <si>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</si>
  <si>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</si>
  <si>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</si>
  <si>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</si>
  <si>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</si>
  <si>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</si>
  <si>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</si>
  <si>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</si>
  <si>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</si>
  <si>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</si>
  <si>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</si>
  <si>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</si>
  <si>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</si>
  <si>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</si>
  <si>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</si>
  <si>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</si>
  <si>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</si>
  <si>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</si>
  <si>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</si>
  <si>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</si>
  <si>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</si>
  <si>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</si>
  <si>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</si>
  <si>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</si>
  <si>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</si>
  <si>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</si>
  <si>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</si>
  <si>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</si>
  <si>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</si>
  <si>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</si>
  <si>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</si>
  <si>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</si>
  <si>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</si>
  <si>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</si>
  <si>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</si>
  <si>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</si>
  <si>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</si>
  <si>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</si>
  <si>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</si>
  <si>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</si>
  <si>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</si>
  <si>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</si>
  <si>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</si>
  <si>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</si>
  <si>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</si>
  <si>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</si>
  <si>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</si>
  <si>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</si>
  <si>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</si>
  <si>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</si>
  <si>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</si>
  <si>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</si>
  <si>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</si>
  <si>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</si>
  <si>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</si>
  <si>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</si>
  <si>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</si>
  <si>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</si>
  <si>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</si>
  <si>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</si>
  <si>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</si>
  <si>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</si>
  <si>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</si>
  <si>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</si>
  <si>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</si>
  <si>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</si>
  <si>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</si>
  <si>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</si>
  <si>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</si>
  <si>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</si>
  <si>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</si>
  <si>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</si>
  <si>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</si>
  <si>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</si>
  <si>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</si>
  <si>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</si>
  <si>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</si>
  <si>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</si>
  <si>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</si>
  <si>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</si>
  <si>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</si>
  <si>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</si>
  <si>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</si>
  <si>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</si>
  <si>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</si>
  <si>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</si>
  <si>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</si>
  <si>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</si>
  <si>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</si>
  <si>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</si>
  <si>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</si>
  <si>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</si>
  <si>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</si>
  <si>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</si>
  <si>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</si>
  <si>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</si>
  <si>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</si>
  <si>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</si>
  <si>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</si>
  <si>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</si>
  <si>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</si>
  <si>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</si>
  <si>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</si>
  <si>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</si>
  <si>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</si>
  <si>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</si>
  <si>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</si>
  <si>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</si>
  <si>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</si>
  <si>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</si>
  <si>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</si>
  <si>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</si>
  <si>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</si>
  <si>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</si>
  <si>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</si>
  <si>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</si>
  <si>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</si>
  <si>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</si>
  <si>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</si>
  <si>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</si>
  <si>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</si>
  <si>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</si>
  <si>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</si>
  <si>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</si>
  <si>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</si>
  <si>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</si>
  <si>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</si>
  <si>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</si>
  <si>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</si>
  <si>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</si>
  <si>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</si>
  <si>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</si>
  <si>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</si>
  <si>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</si>
  <si>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</si>
  <si>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</si>
  <si>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</si>
  <si>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</si>
  <si>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</si>
  <si>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</si>
  <si>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</si>
  <si>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</si>
  <si>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</si>
  <si>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</si>
  <si>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</si>
  <si>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</si>
  <si>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</si>
  <si>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</si>
  <si>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</si>
  <si>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</si>
  <si>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</si>
  <si>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</si>
  <si>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</si>
  <si>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</si>
  <si>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</si>
  <si>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</si>
  <si>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</si>
  <si>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</si>
  <si>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</si>
  <si>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</si>
  <si>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</si>
  <si>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</si>
  <si>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</si>
  <si>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</si>
  <si>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</si>
  <si>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</si>
  <si>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</si>
  <si>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</si>
  <si>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</si>
  <si>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</si>
  <si>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</si>
  <si>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</si>
  <si>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</si>
  <si>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</si>
  <si>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</si>
  <si>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</si>
  <si>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</si>
  <si>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</si>
  <si>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</si>
  <si>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</si>
  <si>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</si>
  <si>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</si>
  <si>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</si>
  <si>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</si>
  <si>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</si>
  <si>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</si>
  <si>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</si>
  <si>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</si>
  <si>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</si>
  <si>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</si>
  <si>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</si>
  <si>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</si>
  <si>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</si>
  <si>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</si>
  <si>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</si>
  <si>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</si>
  <si>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</si>
  <si>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</si>
  <si>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</si>
  <si>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</si>
  <si>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</si>
  <si>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</si>
  <si>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</si>
  <si>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</si>
  <si>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</si>
  <si>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</si>
  <si>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</si>
  <si>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</si>
  <si>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</si>
  <si>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</si>
  <si>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</si>
  <si>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</si>
  <si>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</si>
  <si>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</si>
  <si>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</si>
  <si>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</si>
  <si>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</si>
  <si>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</si>
  <si>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</si>
  <si>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</si>
  <si>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</si>
  <si>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</si>
  <si>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</si>
  <si>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</si>
  <si>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</si>
  <si>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</si>
  <si>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</si>
  <si>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</si>
  <si>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</si>
  <si>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</si>
  <si>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</si>
  <si>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</si>
  <si>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</si>
  <si>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</si>
  <si>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</si>
  <si>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</si>
  <si>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</si>
  <si>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</si>
  <si>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</si>
  <si>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</si>
  <si>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</si>
  <si>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</si>
  <si>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</si>
  <si>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</si>
  <si>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</si>
  <si>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</si>
  <si>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</si>
  <si>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</si>
  <si>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</si>
  <si>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</si>
  <si>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</si>
  <si>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</si>
  <si>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</si>
  <si>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</si>
  <si>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</si>
  <si>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</si>
  <si>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</si>
  <si>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</si>
  <si>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</si>
  <si>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</si>
  <si>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</si>
  <si>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</si>
  <si>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</si>
  <si>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</si>
  <si>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</si>
  <si>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</si>
  <si>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</si>
  <si>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</si>
  <si>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</si>
  <si>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</si>
  <si>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</si>
  <si>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</si>
  <si>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</si>
  <si>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</si>
  <si>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</si>
  <si>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</si>
  <si>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</si>
  <si>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</si>
  <si>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</si>
  <si>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</si>
  <si>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</si>
  <si>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</si>
  <si>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</si>
  <si>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</si>
  <si>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</si>
  <si>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</si>
  <si>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</si>
  <si>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</si>
  <si>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</si>
  <si>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</si>
  <si>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</si>
  <si>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</si>
  <si>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</si>
  <si>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</si>
  <si>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</si>
  <si>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</si>
  <si>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</si>
  <si>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</si>
  <si>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</si>
  <si>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</si>
  <si>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</si>
  <si>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</si>
  <si>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</si>
  <si>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</si>
  <si>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</si>
  <si>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</si>
  <si>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</si>
  <si>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</si>
  <si>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</si>
  <si>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</si>
  <si>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</si>
  <si>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</si>
  <si>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</si>
  <si>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</si>
  <si>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</si>
  <si>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</si>
  <si>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</si>
  <si>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</si>
  <si>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</si>
  <si>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</si>
  <si>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</si>
  <si>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</si>
  <si>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</si>
  <si>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</si>
  <si>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</si>
  <si>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</si>
  <si>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</si>
  <si>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</si>
  <si>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</si>
  <si>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</si>
  <si>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</si>
  <si>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</si>
  <si>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</si>
  <si>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</si>
  <si>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</si>
  <si>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</si>
  <si>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</si>
  <si>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</si>
  <si>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</si>
  <si>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</si>
  <si>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</si>
  <si>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</si>
  <si>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</si>
  <si>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</si>
  <si>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</si>
  <si>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</si>
  <si>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</si>
  <si>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</si>
  <si>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</si>
  <si>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</si>
  <si>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</si>
  <si>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</si>
  <si>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</si>
  <si>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</si>
  <si>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</si>
  <si>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</si>
  <si>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</si>
  <si>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</si>
  <si>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</si>
  <si>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</si>
  <si>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</si>
  <si>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</si>
  <si>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</si>
  <si>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</si>
  <si>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</si>
  <si>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</si>
  <si>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</si>
  <si>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</si>
  <si>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</si>
  <si>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</si>
  <si>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</si>
  <si>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</si>
  <si>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</si>
  <si>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</si>
  <si>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</si>
  <si>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</si>
  <si>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</si>
  <si>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</si>
  <si>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</si>
  <si>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</si>
  <si>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</si>
  <si>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</si>
  <si>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</si>
  <si>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</si>
  <si>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</si>
  <si>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</si>
  <si>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</si>
  <si>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</si>
  <si>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</si>
  <si>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</si>
  <si>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</si>
  <si>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</si>
  <si>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</si>
  <si>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</si>
  <si>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</si>
  <si>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</si>
  <si>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</si>
  <si>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</si>
  <si>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</si>
  <si>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</si>
  <si>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</si>
  <si>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</si>
  <si>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</si>
  <si>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</si>
  <si>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</si>
  <si>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</si>
  <si>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</si>
  <si>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</si>
  <si>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</si>
  <si>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</si>
  <si>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</si>
  <si>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</si>
  <si>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</si>
  <si>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</si>
  <si>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</si>
  <si>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</si>
  <si>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</si>
  <si>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</si>
  <si>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</si>
  <si>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</si>
  <si>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</si>
  <si>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</si>
  <si>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</si>
  <si>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</si>
  <si>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</si>
  <si>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</si>
  <si>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</si>
  <si>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</si>
  <si>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</si>
  <si>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</si>
  <si>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</si>
  <si>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</si>
  <si>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</si>
  <si>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</si>
  <si>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</si>
  <si>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</si>
  <si>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</si>
  <si>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</si>
  <si>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</si>
  <si>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</si>
  <si>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</si>
  <si>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</si>
  <si>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</si>
  <si>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</si>
  <si>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</si>
  <si>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</si>
  <si>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</si>
  <si>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</si>
  <si>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</si>
  <si>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</si>
  <si>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</si>
  <si>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</si>
  <si>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</si>
  <si>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</si>
  <si>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</si>
  <si>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</si>
  <si>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</si>
  <si>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</si>
  <si>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</si>
  <si>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</si>
  <si>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</si>
  <si>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</si>
  <si>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</si>
  <si>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</si>
  <si>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</si>
  <si>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</si>
  <si>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</si>
  <si>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</si>
  <si>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</si>
  <si>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</si>
  <si>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</si>
  <si>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</si>
  <si>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</si>
  <si>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</si>
  <si>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</si>
  <si>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</si>
  <si>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</si>
  <si>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</si>
  <si>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</si>
  <si>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</si>
  <si>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</si>
  <si>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</si>
  <si>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</si>
  <si>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</si>
  <si>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</si>
  <si>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</si>
  <si>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</si>
  <si>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</si>
  <si>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</si>
  <si>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</si>
  <si>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</si>
  <si>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</si>
  <si>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</si>
  <si>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</si>
  <si>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</si>
  <si>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</si>
  <si>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</si>
  <si>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</si>
  <si>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</si>
  <si>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</si>
  <si>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</si>
  <si>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</si>
  <si>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</si>
  <si>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</si>
  <si>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</si>
  <si>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</si>
  <si>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</si>
  <si>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</si>
  <si>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</si>
  <si>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</si>
  <si>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</si>
  <si>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</si>
  <si>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</si>
  <si>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</si>
  <si>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</si>
  <si>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</si>
  <si>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</si>
  <si>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</si>
  <si>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</si>
  <si>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</si>
  <si>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</si>
  <si>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</si>
  <si>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</si>
  <si>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</si>
  <si>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</si>
  <si>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</si>
  <si>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</si>
  <si>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</si>
  <si>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</si>
  <si>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</si>
  <si>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</si>
  <si>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</si>
  <si>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</si>
  <si>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</si>
  <si>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</si>
  <si>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</si>
  <si>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</si>
  <si>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</si>
  <si>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</si>
  <si>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</si>
  <si>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</si>
  <si>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</si>
  <si>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</si>
  <si>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</si>
  <si>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</si>
  <si>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</si>
  <si>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</si>
  <si>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</si>
  <si>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</si>
  <si>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</si>
  <si>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</si>
  <si>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</si>
  <si>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</si>
  <si>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</si>
  <si>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</si>
  <si>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</si>
  <si>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</si>
  <si>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</si>
  <si>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</si>
  <si>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</si>
  <si>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</si>
  <si>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</si>
  <si>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</si>
  <si>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</si>
  <si>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</si>
  <si>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</si>
  <si>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</si>
  <si>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</si>
  <si>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</si>
  <si>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</si>
  <si>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</si>
  <si>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</si>
  <si>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</si>
  <si>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</si>
  <si>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</si>
  <si>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</si>
  <si>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</si>
  <si>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</si>
  <si>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</si>
  <si>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</si>
  <si>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</si>
  <si>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</si>
  <si>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</si>
  <si>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</si>
  <si>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</si>
  <si>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</si>
  <si>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</si>
  <si>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</si>
  <si>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</si>
  <si>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</si>
  <si>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</si>
  <si>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</si>
  <si>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</si>
  <si>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</si>
  <si>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</si>
  <si>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</si>
  <si>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</si>
  <si>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</si>
  <si>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</si>
  <si>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</si>
  <si>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</si>
  <si>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</si>
  <si>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</si>
  <si>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</si>
  <si>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</si>
  <si>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</si>
  <si>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</si>
  <si>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</si>
  <si>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</si>
  <si>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</si>
  <si>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</si>
  <si>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</si>
  <si>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</si>
  <si>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</si>
  <si>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</si>
  <si>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</si>
  <si>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</si>
  <si>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</si>
  <si>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</si>
  <si>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</si>
  <si>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</si>
  <si>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</si>
  <si>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</si>
  <si>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</si>
  <si>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</si>
  <si>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</si>
  <si>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</si>
  <si>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</si>
  <si>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</si>
  <si>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</si>
  <si>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</si>
  <si>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</si>
  <si>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</si>
  <si>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</si>
  <si>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</si>
  <si>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</si>
  <si>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</si>
  <si>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</si>
  <si>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</si>
  <si>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</si>
  <si>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</si>
  <si>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</si>
  <si>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</si>
  <si>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</si>
  <si>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</si>
  <si>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</si>
  <si>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</si>
  <si>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</si>
  <si>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</si>
  <si>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</si>
  <si>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</si>
  <si>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</si>
  <si>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</si>
  <si>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</si>
  <si>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</si>
  <si>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</si>
  <si>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</si>
  <si>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</si>
  <si>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</si>
  <si>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</si>
  <si>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</si>
  <si>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</si>
  <si>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</si>
  <si>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</si>
  <si>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</si>
  <si>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</si>
  <si>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</si>
  <si>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</si>
  <si>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</si>
  <si>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</si>
  <si>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</si>
  <si>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</si>
  <si>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</si>
  <si>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</si>
  <si>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</si>
  <si>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</si>
  <si>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</si>
  <si>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</si>
  <si>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</si>
  <si>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</si>
  <si>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</si>
  <si>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</si>
  <si>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</si>
  <si>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</si>
  <si>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</si>
  <si>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</si>
  <si>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</si>
  <si>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</si>
  <si>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</si>
  <si>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</si>
  <si>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</si>
  <si>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</si>
  <si>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</si>
  <si>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</si>
  <si>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</si>
  <si>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</si>
  <si>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</si>
  <si>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</si>
  <si>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</si>
  <si>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</si>
  <si>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</si>
  <si>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</si>
  <si>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</si>
  <si>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</si>
  <si>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</si>
  <si>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</si>
  <si>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</si>
  <si>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</si>
  <si>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</si>
  <si>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</si>
  <si>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</si>
  <si>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</si>
  <si>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</si>
  <si>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</si>
  <si>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</si>
  <si>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</si>
  <si>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</si>
  <si>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</si>
  <si>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</si>
  <si>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</si>
  <si>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</si>
  <si>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</si>
  <si>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</si>
  <si>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</si>
  <si>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</si>
  <si>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</si>
  <si>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</si>
  <si>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</si>
  <si>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</si>
  <si>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</si>
  <si>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</si>
  <si>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</si>
  <si>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</si>
  <si>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</si>
  <si>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</si>
  <si>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</si>
  <si>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</si>
  <si>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</si>
  <si>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</si>
  <si>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</si>
  <si>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</si>
  <si>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</si>
  <si>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</si>
  <si>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</si>
  <si>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</si>
  <si>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</si>
  <si>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</si>
  <si>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</si>
  <si>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</si>
  <si>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</si>
  <si>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</si>
  <si>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</si>
  <si>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</si>
  <si>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</si>
  <si>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</si>
  <si>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</si>
  <si>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</si>
  <si>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</si>
  <si>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</si>
  <si>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</si>
  <si>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</si>
  <si>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</si>
  <si>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</si>
  <si>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</si>
  <si>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</si>
  <si>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</si>
  <si>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</si>
  <si>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</si>
  <si>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</si>
  <si>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</si>
  <si>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</si>
  <si>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</si>
  <si>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</si>
  <si>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</si>
  <si>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</si>
  <si>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</si>
  <si>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</si>
  <si>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</si>
  <si>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</si>
  <si>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</si>
  <si>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</si>
  <si>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</si>
  <si>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</si>
  <si>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</si>
  <si>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</si>
  <si>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</si>
  <si>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</si>
  <si>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</si>
  <si>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</si>
  <si>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</si>
  <si>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</si>
  <si>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</si>
  <si>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</si>
  <si>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</si>
  <si>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</si>
  <si>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</si>
  <si>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</si>
  <si>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</si>
  <si>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</si>
  <si>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</si>
  <si>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</si>
  <si>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</si>
  <si>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</si>
  <si>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</si>
  <si>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</si>
  <si>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</si>
  <si>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</si>
  <si>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</si>
  <si>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</si>
  <si>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</si>
  <si>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</si>
  <si>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</si>
  <si>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</si>
  <si>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</si>
  <si>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</si>
  <si>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</si>
  <si>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</si>
  <si>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</si>
  <si>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</si>
  <si>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</si>
  <si>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</si>
  <si>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</si>
  <si>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</si>
  <si>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</si>
  <si>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</si>
  <si>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</si>
  <si>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</si>
  <si>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</si>
  <si>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</si>
  <si>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</si>
  <si>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</si>
  <si>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</si>
  <si>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</si>
  <si>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</si>
  <si>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</si>
  <si>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</si>
  <si>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</si>
  <si>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</si>
  <si>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</si>
  <si>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</si>
  <si>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</si>
  <si>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</si>
  <si>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</si>
  <si>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</si>
  <si>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</si>
  <si>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</si>
  <si>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</si>
  <si>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</si>
  <si>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</si>
  <si>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</si>
  <si>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</si>
  <si>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</si>
  <si>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</si>
  <si>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</si>
  <si>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</si>
  <si>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</si>
  <si>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</si>
  <si>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</si>
  <si>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</si>
  <si>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</si>
  <si>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</si>
  <si>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</si>
  <si>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</si>
  <si>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</si>
  <si>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</si>
  <si>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</si>
  <si>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</si>
  <si>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</si>
  <si>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</si>
  <si>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</si>
  <si>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</si>
  <si>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</si>
  <si>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</si>
  <si>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</si>
  <si>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</si>
  <si>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</si>
  <si>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</si>
  <si>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</si>
  <si>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</si>
  <si>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</si>
  <si>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</si>
  <si>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</si>
  <si>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</si>
  <si>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</si>
  <si>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</si>
  <si>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</si>
  <si>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</si>
  <si>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</si>
  <si>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</si>
  <si>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</si>
  <si>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</si>
  <si>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</si>
  <si>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</si>
  <si>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</si>
  <si>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</si>
  <si>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</si>
  <si>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</si>
  <si>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</si>
  <si>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</si>
  <si>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</si>
  <si>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</si>
  <si>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</si>
  <si>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</si>
  <si>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</si>
  <si>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</si>
  <si>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</si>
  <si>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</si>
  <si>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</si>
  <si>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</si>
  <si>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</si>
  <si>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</si>
  <si>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</si>
  <si>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</si>
  <si>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</si>
  <si>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</si>
  <si>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</si>
  <si>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</si>
  <si>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</si>
  <si>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</si>
  <si>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</si>
  <si>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</si>
  <si>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</si>
  <si>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</si>
  <si>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</si>
  <si>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</si>
  <si>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</si>
  <si>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</si>
  <si>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</si>
  <si>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</si>
  <si>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</si>
  <si>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</si>
  <si>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</si>
  <si>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</si>
  <si>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</si>
  <si>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</si>
  <si>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</si>
  <si>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</si>
  <si>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</si>
  <si>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</si>
  <si>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</si>
  <si>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</si>
  <si>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</si>
  <si>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</si>
  <si>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</si>
  <si>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</si>
  <si>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</si>
  <si>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</si>
  <si>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</si>
  <si>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</si>
  <si>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</si>
  <si>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</si>
  <si>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</si>
  <si>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</si>
  <si>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</si>
  <si>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</si>
  <si>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</si>
  <si>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</si>
  <si>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</si>
  <si>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</si>
  <si>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</si>
  <si>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</si>
  <si>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</si>
  <si>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</si>
  <si>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</si>
  <si>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</si>
  <si>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</si>
  <si>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</si>
  <si>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</si>
  <si>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</si>
  <si>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</si>
  <si>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</si>
  <si>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</si>
  <si>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</si>
  <si>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</si>
  <si>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</si>
  <si>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</si>
  <si>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</si>
  <si>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</si>
  <si>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</si>
  <si>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</si>
  <si>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</si>
  <si>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</si>
  <si>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</si>
  <si>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</si>
  <si>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</si>
  <si>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</si>
  <si>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</si>
  <si>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</si>
  <si>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</si>
  <si>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</si>
  <si>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</si>
  <si>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</si>
  <si>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</si>
  <si>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</si>
  <si>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</si>
  <si>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</si>
  <si>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</si>
  <si>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</si>
  <si>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</si>
  <si>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</si>
  <si>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</si>
  <si>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</si>
  <si>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</si>
  <si>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</si>
  <si>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</si>
  <si>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</si>
  <si>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</si>
  <si>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</si>
  <si>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</si>
  <si>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</si>
  <si>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</si>
  <si>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</si>
  <si>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</si>
  <si>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</si>
  <si>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</si>
  <si>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</si>
  <si>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</si>
  <si>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</si>
  <si>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</si>
  <si>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</si>
  <si>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</si>
  <si>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</si>
  <si>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</si>
  <si>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</si>
  <si>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</si>
  <si>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</si>
  <si>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</si>
  <si>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</si>
  <si>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</si>
  <si>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</si>
  <si>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</si>
  <si>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</si>
  <si>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</si>
  <si>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</si>
  <si>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</si>
  <si>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</si>
  <si>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</si>
  <si>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</si>
  <si>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</si>
  <si>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</si>
  <si>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</si>
  <si>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</si>
  <si>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</si>
  <si>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</si>
  <si>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</si>
  <si>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</si>
  <si>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</si>
  <si>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</si>
  <si>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</si>
  <si>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</si>
  <si>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</si>
  <si>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</si>
  <si>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</si>
  <si>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</si>
  <si>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</si>
  <si>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</si>
  <si>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</si>
  <si>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</si>
  <si>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</si>
  <si>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</si>
  <si>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</si>
  <si>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</si>
  <si>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</si>
  <si>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</si>
  <si>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</si>
  <si>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</si>
  <si>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</si>
  <si>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</si>
  <si>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</si>
  <si>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</si>
  <si>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</si>
  <si>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</si>
  <si>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</si>
  <si>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</si>
  <si>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</si>
  <si>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</si>
  <si>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</si>
  <si>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</si>
  <si>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</si>
  <si>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</si>
  <si>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</si>
  <si>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</si>
  <si>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</si>
  <si>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</si>
  <si>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</si>
  <si>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</si>
  <si>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</si>
  <si>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</si>
  <si>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</si>
  <si>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</si>
  <si>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</si>
  <si>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</si>
  <si>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</si>
  <si>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</si>
  <si>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</si>
  <si>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</si>
  <si>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</si>
  <si>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</si>
  <si>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</si>
  <si>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</si>
  <si>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</si>
  <si>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</si>
  <si>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</si>
  <si>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</si>
  <si>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</si>
  <si>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</si>
  <si>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</si>
  <si>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</si>
  <si>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</si>
  <si>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</si>
  <si>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</si>
  <si>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</si>
  <si>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</si>
  <si>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</si>
  <si>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</si>
  <si>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</si>
  <si>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</si>
  <si>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</si>
  <si>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</si>
  <si>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</si>
  <si>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</si>
  <si>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</si>
  <si>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</si>
  <si>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</si>
  <si>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</si>
  <si>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</si>
  <si>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</si>
  <si>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</si>
  <si>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</si>
  <si>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</si>
  <si>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</si>
  <si>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</si>
  <si>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</si>
  <si>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</si>
  <si>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</si>
  <si>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</si>
  <si>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</si>
  <si>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</si>
  <si>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</si>
  <si>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</si>
  <si>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</si>
  <si>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</si>
  <si>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</si>
  <si>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</si>
  <si>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</si>
  <si>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</si>
  <si>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</si>
  <si>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</si>
  <si>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</si>
  <si>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</si>
  <si>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</si>
  <si>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</si>
  <si>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</si>
  <si>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</si>
  <si>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</si>
  <si>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</si>
  <si>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</si>
  <si>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</si>
  <si>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</si>
  <si>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</si>
  <si>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</si>
  <si>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</si>
  <si>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</si>
  <si>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</si>
  <si>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</si>
  <si>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</si>
  <si>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</si>
  <si>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</si>
  <si>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</si>
  <si>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</si>
  <si>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</si>
  <si>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</si>
  <si>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</si>
  <si>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</si>
  <si>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</si>
  <si>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</si>
  <si>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</si>
  <si>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</si>
  <si>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</si>
  <si>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</si>
  <si>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</si>
  <si>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</si>
  <si>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</si>
  <si>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</si>
  <si>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</si>
  <si>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</si>
  <si>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</si>
  <si>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</si>
  <si>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</si>
  <si>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</si>
  <si>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</si>
  <si>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</si>
  <si>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</si>
  <si>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</si>
  <si>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</si>
  <si>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</si>
  <si>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</si>
  <si>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</si>
  <si>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</si>
  <si>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</si>
  <si>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</si>
  <si>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</si>
  <si>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</si>
  <si>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</si>
  <si>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</si>
  <si>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</si>
  <si>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</si>
  <si>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</si>
  <si>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</si>
  <si>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</si>
  <si>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</si>
  <si>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</si>
  <si>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</si>
  <si>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</si>
  <si>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</si>
  <si>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</si>
  <si>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</si>
  <si>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</si>
  <si>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</si>
  <si>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</si>
  <si>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</si>
  <si>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</si>
  <si>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</si>
  <si>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</si>
  <si>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</si>
  <si>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</si>
  <si>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</si>
  <si>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</si>
  <si>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</si>
  <si>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</si>
  <si>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</si>
  <si>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</si>
  <si>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</si>
  <si>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</si>
  <si>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</si>
  <si>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</si>
  <si>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</si>
  <si>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</si>
  <si>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</si>
  <si>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</si>
  <si>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</si>
  <si>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</si>
  <si>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</si>
  <si>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</si>
  <si>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</si>
  <si>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</si>
  <si>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</si>
  <si>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</si>
  <si>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</si>
  <si>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</si>
  <si>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</si>
  <si>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</si>
  <si>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</si>
  <si>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</si>
  <si>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</si>
  <si>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</si>
  <si>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</si>
  <si>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</si>
  <si>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</si>
  <si>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</si>
  <si>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</si>
  <si>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</si>
  <si>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</si>
  <si>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</si>
  <si>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</si>
  <si>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</si>
  <si>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</si>
  <si>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</si>
  <si>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</si>
  <si>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</si>
  <si>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</si>
  <si>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</si>
  <si>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</si>
  <si>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</si>
  <si>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</si>
  <si>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</si>
  <si>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</si>
  <si>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</si>
  <si>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</si>
  <si>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</si>
  <si>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</si>
  <si>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</si>
  <si>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</si>
  <si>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</si>
  <si>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</si>
  <si>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</si>
  <si>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</si>
  <si>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</si>
  <si>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</si>
  <si>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</si>
  <si>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</si>
  <si>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</si>
  <si>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</si>
  <si>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</si>
  <si>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</si>
  <si>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</si>
  <si>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</si>
  <si>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</si>
  <si>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</si>
  <si>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</si>
  <si>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</si>
  <si>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</si>
  <si>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</si>
  <si>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</si>
  <si>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</si>
  <si>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</si>
  <si>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</si>
  <si>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</si>
  <si>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</si>
  <si>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</si>
  <si>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</si>
  <si>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</si>
  <si>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</si>
  <si>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</si>
  <si>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</si>
  <si>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</si>
  <si>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</si>
  <si>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</si>
  <si>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</si>
  <si>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</si>
  <si>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</si>
  <si>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</si>
  <si>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</si>
  <si>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</si>
  <si>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</si>
  <si>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</si>
  <si>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</si>
  <si>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</si>
  <si>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</si>
  <si>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</si>
  <si>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</si>
  <si>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</si>
  <si>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</si>
  <si>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</si>
  <si>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</si>
  <si>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</si>
  <si>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</si>
  <si>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</si>
  <si>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</si>
  <si>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</si>
  <si>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</si>
  <si>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</si>
  <si>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</si>
  <si>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</si>
  <si>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</si>
  <si>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</si>
  <si>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</si>
  <si>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</si>
  <si>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</si>
  <si>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</si>
  <si>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</si>
  <si>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</si>
  <si>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</si>
  <si>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</si>
  <si>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</si>
  <si>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</si>
  <si>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</si>
  <si>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</si>
  <si>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</si>
  <si>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</si>
  <si>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</si>
  <si>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</si>
  <si>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</si>
  <si>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</si>
  <si>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</si>
  <si>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</si>
  <si>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</si>
  <si>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</si>
  <si>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</si>
  <si>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</si>
  <si>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</si>
  <si>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</si>
  <si>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</si>
  <si>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</si>
  <si>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</si>
  <si>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</si>
  <si>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</si>
  <si>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</si>
  <si>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</si>
  <si>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</si>
  <si>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</si>
  <si>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</si>
  <si>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</si>
  <si>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</si>
  <si>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</si>
  <si>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</si>
  <si>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</si>
  <si>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</si>
  <si>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</si>
  <si>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</si>
  <si>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</si>
  <si>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</si>
  <si>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</si>
  <si>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</si>
  <si>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</si>
  <si>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</si>
  <si>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</si>
  <si>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</si>
  <si>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</si>
  <si>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</si>
  <si>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</si>
  <si>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</si>
  <si>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</si>
  <si>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</si>
  <si>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</si>
  <si>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</si>
  <si>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</si>
  <si>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</si>
  <si>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</si>
  <si>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</si>
  <si>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</si>
  <si>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</si>
  <si>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</si>
  <si>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</si>
  <si>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</si>
  <si>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</si>
  <si>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</si>
  <si>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</si>
  <si>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</si>
  <si>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</si>
  <si>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</si>
  <si>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</si>
  <si>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</si>
  <si>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</si>
  <si>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</si>
  <si>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</si>
  <si>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</si>
  <si>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</si>
  <si>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</si>
  <si>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</si>
  <si>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</si>
  <si>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</si>
  <si>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</si>
  <si>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</si>
  <si>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</si>
  <si>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</si>
  <si>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</si>
  <si>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</si>
  <si>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</si>
  <si>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</si>
  <si>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</si>
  <si>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</si>
  <si>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</si>
  <si>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</si>
  <si>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</si>
  <si>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</si>
  <si>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</si>
  <si>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</si>
  <si>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</si>
  <si>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</si>
  <si>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</si>
  <si>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</si>
  <si>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</si>
  <si>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</si>
  <si>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</si>
  <si>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</si>
  <si>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</si>
  <si>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</si>
  <si>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</si>
  <si>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</si>
  <si>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</si>
  <si>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</si>
  <si>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</si>
  <si>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</si>
  <si>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</si>
  <si>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</si>
  <si>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</si>
  <si>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</si>
  <si>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</si>
  <si>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</si>
  <si>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</si>
  <si>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</si>
  <si>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</si>
  <si>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</si>
  <si>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</si>
  <si>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</si>
  <si>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</si>
  <si>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</si>
  <si>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</si>
  <si>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</si>
  <si>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</si>
  <si>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</si>
  <si>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</si>
  <si>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</si>
  <si>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</si>
  <si>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</si>
  <si>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</si>
  <si>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</si>
  <si>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</si>
  <si>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</si>
  <si>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</si>
  <si>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</si>
  <si>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</si>
  <si>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</si>
  <si>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</si>
  <si>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</si>
  <si>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</si>
  <si>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</si>
  <si>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</si>
  <si>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</si>
  <si>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</si>
  <si>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</si>
  <si>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</si>
  <si>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</si>
  <si>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</si>
  <si>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</si>
  <si>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</si>
  <si>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</si>
  <si>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</si>
  <si>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</si>
  <si>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</si>
  <si>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</si>
  <si>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</si>
  <si>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</si>
  <si>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</si>
  <si>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</si>
  <si>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</si>
  <si>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</si>
  <si>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</si>
  <si>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</si>
  <si>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</si>
  <si>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</si>
  <si>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</si>
  <si>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</si>
  <si>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</si>
  <si>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</si>
  <si>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</si>
  <si>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</si>
  <si>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</si>
  <si>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</si>
  <si>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</si>
  <si>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</si>
  <si>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</si>
  <si>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</si>
  <si>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</si>
  <si>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</si>
  <si>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</si>
  <si>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</si>
  <si>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</si>
  <si>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</si>
  <si>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</si>
  <si>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</si>
  <si>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</si>
  <si>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</si>
  <si>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</si>
  <si>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</si>
  <si>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</si>
  <si>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</si>
  <si>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</si>
  <si>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</si>
  <si>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</si>
  <si>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</si>
  <si>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</si>
  <si>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</si>
  <si>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</si>
  <si>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</si>
  <si>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</si>
  <si>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</si>
  <si>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</si>
  <si>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</si>
  <si>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</si>
  <si>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</si>
  <si>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</si>
  <si>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</si>
  <si>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</si>
  <si>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</si>
  <si>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</si>
  <si>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</si>
  <si>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</si>
  <si>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</si>
  <si>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</si>
  <si>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</si>
  <si>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</si>
  <si>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</si>
  <si>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</si>
  <si>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</si>
  <si>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</si>
  <si>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</si>
  <si>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</si>
  <si>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</si>
  <si>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</si>
  <si>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</si>
  <si>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</si>
  <si>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</si>
  <si>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</si>
  <si>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</si>
  <si>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</si>
  <si>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</si>
  <si>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</si>
  <si>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</si>
  <si>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</si>
  <si>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</si>
  <si>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</si>
  <si>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</si>
  <si>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</si>
  <si>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</si>
  <si>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</si>
  <si>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</si>
  <si>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</si>
  <si>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</si>
  <si>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</si>
  <si>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</si>
  <si>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</si>
  <si>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</si>
  <si>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</si>
  <si>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</si>
  <si>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</si>
  <si>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</si>
  <si>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</si>
  <si>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</si>
  <si>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</si>
  <si>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</si>
  <si>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</si>
  <si>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</si>
  <si>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</si>
  <si>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</si>
  <si>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</si>
  <si>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</si>
  <si>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</si>
  <si>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</si>
  <si>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</si>
  <si>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</si>
  <si>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</si>
  <si>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</si>
  <si>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</si>
  <si>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</si>
  <si>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</si>
  <si>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</si>
  <si>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</si>
  <si>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</si>
  <si>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</si>
  <si>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</si>
  <si>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</si>
  <si>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</si>
  <si>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</si>
  <si>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</si>
  <si>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</si>
  <si>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</si>
  <si>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</si>
  <si>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</si>
  <si>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</si>
  <si>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</si>
  <si>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</si>
  <si>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</si>
  <si>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</si>
  <si>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</si>
  <si>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</si>
  <si>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</si>
  <si>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</si>
  <si>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</si>
  <si>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</si>
  <si>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</si>
  <si>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</si>
  <si>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</si>
  <si>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</si>
  <si>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</si>
  <si>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</si>
  <si>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</si>
  <si>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</si>
  <si>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</si>
  <si>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</si>
  <si>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</si>
  <si>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</si>
  <si>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</si>
  <si>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</si>
  <si>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</si>
  <si>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</si>
  <si>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</si>
  <si>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</si>
  <si>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</si>
  <si>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</si>
  <si>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</si>
  <si>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</si>
  <si>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</si>
  <si>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</si>
  <si>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</si>
  <si>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</si>
  <si>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</si>
  <si>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</si>
  <si>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</si>
  <si>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</si>
  <si>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</si>
  <si>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</si>
  <si>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</si>
  <si>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</si>
  <si>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</si>
  <si>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</si>
  <si>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</si>
  <si>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</si>
  <si>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</si>
  <si>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</si>
  <si>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</si>
  <si>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</si>
  <si>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</si>
  <si>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</si>
  <si>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</si>
  <si>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</si>
  <si>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</si>
  <si>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</si>
  <si>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</si>
  <si>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</si>
  <si>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</si>
  <si>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</si>
  <si>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</si>
  <si>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</si>
  <si>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</si>
  <si>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</si>
  <si>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</si>
  <si>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</si>
  <si>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</si>
  <si>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</si>
  <si>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</si>
  <si>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</si>
  <si>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</si>
  <si>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</si>
  <si>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</si>
  <si>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</si>
  <si>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</si>
  <si>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</si>
  <si>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</si>
  <si>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</si>
  <si>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</si>
  <si>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</si>
  <si>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</si>
  <si>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</si>
  <si>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</si>
  <si>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</si>
  <si>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</si>
  <si>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</si>
  <si>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</si>
  <si>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</si>
  <si>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</si>
  <si>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</si>
  <si>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</si>
  <si>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</si>
  <si>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</si>
  <si>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</si>
  <si>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</si>
  <si>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</si>
  <si>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</si>
  <si>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</si>
  <si>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</si>
  <si>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</si>
  <si>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</si>
  <si>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</si>
  <si>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</si>
  <si>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</si>
  <si>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</si>
  <si>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</si>
  <si>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</si>
  <si>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</si>
  <si>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</si>
  <si>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</si>
  <si>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</si>
  <si>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</si>
  <si>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</si>
  <si>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</si>
  <si>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</si>
  <si>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</si>
  <si>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</si>
  <si>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</si>
  <si>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</si>
  <si>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</si>
  <si>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</si>
  <si>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</si>
  <si>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</si>
  <si>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</si>
  <si>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</si>
  <si>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</si>
  <si>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</si>
  <si>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</si>
  <si>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</si>
  <si>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</si>
  <si>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</si>
  <si>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</si>
  <si>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</si>
  <si>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</si>
  <si>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</si>
  <si>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</si>
  <si>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</si>
  <si>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</si>
  <si>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</si>
  <si>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</si>
  <si>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</si>
  <si>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</si>
  <si>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</si>
  <si>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</si>
  <si>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</si>
  <si>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</si>
  <si>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</si>
  <si>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</si>
  <si>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</si>
  <si>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</si>
  <si>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</si>
  <si>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</si>
  <si>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</si>
  <si>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</si>
  <si>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</si>
  <si>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</si>
  <si>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</si>
  <si>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</si>
  <si>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</si>
  <si>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</si>
  <si>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</si>
  <si>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</si>
  <si>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</si>
  <si>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</si>
  <si>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</si>
  <si>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</si>
  <si>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</si>
  <si>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</si>
  <si>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</si>
  <si>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</si>
  <si>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</si>
  <si>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</si>
  <si>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</si>
  <si>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</si>
  <si>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</si>
  <si>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</si>
  <si>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</si>
  <si>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</si>
  <si>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</si>
  <si>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</si>
  <si>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</si>
  <si>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</si>
  <si>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</si>
  <si>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</si>
  <si>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</si>
  <si>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</si>
  <si>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</si>
  <si>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</si>
  <si>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</si>
  <si>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</si>
  <si>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</si>
  <si>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</si>
  <si>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</si>
  <si>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</si>
  <si>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</si>
  <si>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</si>
  <si>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</si>
  <si>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</si>
  <si>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</si>
  <si>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</si>
  <si>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</si>
  <si>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</si>
  <si>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</si>
  <si>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</si>
  <si>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</si>
  <si>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</si>
  <si>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</si>
  <si>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</si>
  <si>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</si>
  <si>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</si>
  <si>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</si>
  <si>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</si>
  <si>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</si>
  <si>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</si>
  <si>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</si>
  <si>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</si>
  <si>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</si>
  <si>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</si>
  <si>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</si>
  <si>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</si>
  <si>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</si>
  <si>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</si>
  <si>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</si>
  <si>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</si>
  <si>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</si>
  <si>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</si>
  <si>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</si>
  <si>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</si>
  <si>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</si>
  <si>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</si>
  <si>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</si>
  <si>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</si>
  <si>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</si>
  <si>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</si>
  <si>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</si>
  <si>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</si>
  <si>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</si>
  <si>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</si>
  <si>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</si>
  <si>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</si>
  <si>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</si>
  <si>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</si>
  <si>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</si>
  <si>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</si>
  <si>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</si>
  <si>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</si>
  <si>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</si>
  <si>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</si>
  <si>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</si>
  <si>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</si>
  <si>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</si>
  <si>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</si>
  <si>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</si>
  <si>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</si>
  <si>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</si>
  <si>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</si>
  <si>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</si>
  <si>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</si>
  <si>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</si>
  <si>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</si>
  <si>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</si>
  <si>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</si>
  <si>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</si>
  <si>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</si>
  <si>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</si>
  <si>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</si>
  <si>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</si>
  <si>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</si>
  <si>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</si>
  <si>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</si>
  <si>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</si>
  <si>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</si>
  <si>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</si>
  <si>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</si>
  <si>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</si>
  <si>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</si>
  <si>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</si>
  <si>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</si>
  <si>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</si>
  <si>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</si>
  <si>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</si>
  <si>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</si>
  <si>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</si>
  <si>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</si>
  <si>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</si>
  <si>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</si>
  <si>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</si>
  <si>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</si>
  <si>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</si>
  <si>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</si>
  <si>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</si>
  <si>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</si>
  <si>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</si>
  <si>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</si>
  <si>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</si>
  <si>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</si>
  <si>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</si>
  <si>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</si>
  <si>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</si>
  <si>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</si>
  <si>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</si>
  <si>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</si>
  <si>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</si>
  <si>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</si>
  <si>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</si>
  <si>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</si>
  <si>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</si>
  <si>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</si>
  <si>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</si>
  <si>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</si>
  <si>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</si>
  <si>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</si>
  <si>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</si>
  <si>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</si>
  <si>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</si>
  <si>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</si>
  <si>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</si>
  <si>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</si>
  <si>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</si>
  <si>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</si>
  <si>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</si>
  <si>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</si>
  <si>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</si>
  <si>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</si>
  <si>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</si>
  <si>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</si>
  <si>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</si>
  <si>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</si>
  <si>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</si>
  <si>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</si>
  <si>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</si>
  <si>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</si>
  <si>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</si>
  <si>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</si>
  <si>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</si>
  <si>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</si>
  <si>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</si>
  <si>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</si>
  <si>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</si>
  <si>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</si>
  <si>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</si>
  <si>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</si>
  <si>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</si>
  <si>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</si>
  <si>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</si>
  <si>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</si>
  <si>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</si>
  <si>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</si>
  <si>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</si>
  <si>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</si>
  <si>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</si>
  <si>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</si>
  <si>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</si>
  <si>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</si>
  <si>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</si>
  <si>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</si>
  <si>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</si>
  <si>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</si>
  <si>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</si>
  <si>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</si>
  <si>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</si>
  <si>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</si>
  <si>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</si>
  <si>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</si>
  <si>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</si>
  <si>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</si>
  <si>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</si>
  <si>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</si>
  <si>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</si>
  <si>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</si>
  <si>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</si>
  <si>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</si>
  <si>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</si>
  <si>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</si>
  <si>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</si>
  <si>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</si>
  <si>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</si>
  <si>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</si>
  <si>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</si>
  <si>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</si>
  <si>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</si>
  <si>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</si>
  <si>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</si>
  <si>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</si>
  <si>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</si>
  <si>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</si>
  <si>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</si>
  <si>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</si>
  <si>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</si>
  <si>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</si>
  <si>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</si>
  <si>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</si>
  <si>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</si>
  <si>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</si>
  <si>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</si>
  <si>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</si>
  <si>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</si>
  <si>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</si>
  <si>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</si>
  <si>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</si>
  <si>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</si>
  <si>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</si>
  <si>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</si>
  <si>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</si>
  <si>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</si>
  <si>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</si>
  <si>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</si>
  <si>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</si>
  <si>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</si>
  <si>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</si>
  <si>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</si>
  <si>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</si>
  <si>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</si>
  <si>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</si>
  <si>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</si>
  <si>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</si>
  <si>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</si>
  <si>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</si>
  <si>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</si>
  <si>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</si>
  <si>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</si>
  <si>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</si>
  <si>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</si>
  <si>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</si>
  <si>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</si>
  <si>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</si>
  <si>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</si>
  <si>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</si>
  <si>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</si>
  <si>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</si>
  <si>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</si>
  <si>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</si>
  <si>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</si>
  <si>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</si>
  <si>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</si>
  <si>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</si>
  <si>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</si>
  <si>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</si>
  <si>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</si>
  <si>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</si>
  <si>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</si>
  <si>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</si>
  <si>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</si>
  <si>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</si>
  <si>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</si>
  <si>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</si>
  <si>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</si>
  <si>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</si>
  <si>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</si>
  <si>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</si>
  <si>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</si>
  <si>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</si>
  <si>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</si>
  <si>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</si>
  <si>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</si>
  <si>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</si>
  <si>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</si>
  <si>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</si>
  <si>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</si>
  <si>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</si>
  <si>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</si>
  <si>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</si>
  <si>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</si>
  <si>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</si>
  <si>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</si>
  <si>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</si>
  <si>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</si>
  <si>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</si>
  <si>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</si>
  <si>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</si>
  <si>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</si>
  <si>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</si>
  <si>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</si>
  <si>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</si>
  <si>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</si>
  <si>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</si>
  <si>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</si>
  <si>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</si>
  <si>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</si>
  <si>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</si>
  <si>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</si>
  <si>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</si>
  <si>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</si>
  <si>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</si>
  <si>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</si>
  <si>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</si>
  <si>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</si>
  <si>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</si>
  <si>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</si>
  <si>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</si>
  <si>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</si>
  <si>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</si>
  <si>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</si>
  <si>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</si>
  <si>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</si>
  <si>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</si>
  <si>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</si>
  <si>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</si>
  <si>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</si>
  <si>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</si>
  <si>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</si>
  <si>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</si>
  <si>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</si>
  <si>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</si>
  <si>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</si>
  <si>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</si>
  <si>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</si>
  <si>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</si>
  <si>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</si>
  <si>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</si>
  <si>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</si>
  <si>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</si>
  <si>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</si>
  <si>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</si>
  <si>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</si>
  <si>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</si>
  <si>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</si>
  <si>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</si>
  <si>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</si>
  <si>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</si>
  <si>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</si>
  <si>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</si>
  <si>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</si>
  <si>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</si>
  <si>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</si>
  <si>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</si>
  <si>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</si>
  <si>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</si>
  <si>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</si>
  <si>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</si>
  <si>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</si>
  <si>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</si>
  <si>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</si>
  <si>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</si>
  <si>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</si>
  <si>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</si>
  <si>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</si>
  <si>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</si>
  <si>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</si>
  <si>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</si>
  <si>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</si>
  <si>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</si>
  <si>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</si>
  <si>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</si>
  <si>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</si>
  <si>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</si>
  <si>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</si>
  <si>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</si>
  <si>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</si>
  <si>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</si>
  <si>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</si>
  <si>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</si>
  <si>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</si>
  <si>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</si>
  <si>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</si>
  <si>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</si>
  <si>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</si>
  <si>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</si>
  <si>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</si>
  <si>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</si>
  <si>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</si>
  <si>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</si>
  <si>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</si>
  <si>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</si>
  <si>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</si>
  <si>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</si>
  <si>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</si>
  <si>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</si>
  <si>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</si>
  <si>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</si>
  <si>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</si>
  <si>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</si>
  <si>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</si>
  <si>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</si>
  <si>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</si>
  <si>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</si>
  <si>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</si>
  <si>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</si>
  <si>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</si>
  <si>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</si>
  <si>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</si>
  <si>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</si>
  <si>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</si>
  <si>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</si>
  <si>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</si>
  <si>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</si>
  <si>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</si>
  <si>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</si>
  <si>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</si>
  <si>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</si>
  <si>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</si>
  <si>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</si>
  <si>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</si>
  <si>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</si>
  <si>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</si>
  <si>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</si>
  <si>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</si>
  <si>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</si>
  <si>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</si>
  <si>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</si>
  <si>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</si>
  <si>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</si>
  <si>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</si>
  <si>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</si>
  <si>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</si>
  <si>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</si>
  <si>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</si>
  <si>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</si>
  <si>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</si>
  <si>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</si>
  <si>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</si>
  <si>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</si>
  <si>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</si>
  <si>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</si>
  <si>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</si>
  <si>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</si>
  <si>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</si>
  <si>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</si>
  <si>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</si>
  <si>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</si>
  <si>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</si>
  <si>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</si>
  <si>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</si>
  <si>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</si>
  <si>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</si>
  <si>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</si>
  <si>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</si>
  <si>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</si>
  <si>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</si>
  <si>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</si>
  <si>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</si>
  <si>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</si>
  <si>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</si>
  <si>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</si>
  <si>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</si>
  <si>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</si>
  <si>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</si>
  <si>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</si>
  <si>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</si>
  <si>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</si>
  <si>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</si>
  <si>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</si>
  <si>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</si>
  <si>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</si>
  <si>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</si>
  <si>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</si>
  <si>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</si>
  <si>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</si>
  <si>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</si>
  <si>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</si>
  <si>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</si>
  <si>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</si>
  <si>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</si>
  <si>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</si>
  <si>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</si>
  <si>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</si>
  <si>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</si>
  <si>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</si>
  <si>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</si>
  <si>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</si>
  <si>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</si>
  <si>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</si>
  <si>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</si>
  <si>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</si>
  <si>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</si>
  <si>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</si>
  <si>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</si>
  <si>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</si>
  <si>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</si>
  <si>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</si>
  <si>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</si>
  <si>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</si>
  <si>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</si>
  <si>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</si>
  <si>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</si>
  <si>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</si>
  <si>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</si>
  <si>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</si>
  <si>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</si>
  <si>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</si>
  <si>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</si>
  <si>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</si>
  <si>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</si>
  <si>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</si>
  <si>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</si>
  <si>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</si>
  <si>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</si>
  <si>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</si>
  <si>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</si>
  <si>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</si>
  <si>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</si>
  <si>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</si>
  <si>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</si>
  <si>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</si>
  <si>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</si>
  <si>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</si>
  <si>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</si>
  <si>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</si>
  <si>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</si>
  <si>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</si>
  <si>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</si>
  <si>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</si>
  <si>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</si>
  <si>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</si>
  <si>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</si>
  <si>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</si>
  <si>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</si>
  <si>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</si>
  <si>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</si>
  <si>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</si>
  <si>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</si>
  <si>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</si>
  <si>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</si>
  <si>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</si>
  <si>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</si>
  <si>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</si>
  <si>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</si>
  <si>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</si>
  <si>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</si>
  <si>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</si>
  <si>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</si>
  <si>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</si>
  <si>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</si>
  <si>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</si>
  <si>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</si>
  <si>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</si>
  <si>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</si>
  <si>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</si>
  <si>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</si>
  <si>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</si>
  <si>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</si>
  <si>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</si>
  <si>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</si>
  <si>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</si>
  <si>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</si>
  <si>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</si>
  <si>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</si>
  <si>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</si>
  <si>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</si>
  <si>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</si>
  <si>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</si>
  <si>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</si>
  <si>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</si>
  <si>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</si>
  <si>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</si>
  <si>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</si>
  <si>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</si>
  <si>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</si>
  <si>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</si>
  <si>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</si>
  <si>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</si>
  <si>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</si>
  <si>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</si>
  <si>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</si>
  <si>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</si>
  <si>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</si>
  <si>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</si>
  <si>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</si>
  <si>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</si>
  <si>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</si>
  <si>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</si>
  <si>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</si>
  <si>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</si>
  <si>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</si>
  <si>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</si>
  <si>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</si>
  <si>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</si>
  <si>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</si>
  <si>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</si>
  <si>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</si>
  <si>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</si>
  <si>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</si>
  <si>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</si>
  <si>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</si>
  <si>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</si>
  <si>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</si>
  <si>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</si>
  <si>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</si>
  <si>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</si>
  <si>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</si>
  <si>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</si>
  <si>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</si>
  <si>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</si>
  <si>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</si>
  <si>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</si>
  <si>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</si>
  <si>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</si>
  <si>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</si>
  <si>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</si>
  <si>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</si>
  <si>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</si>
  <si>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</si>
  <si>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</si>
  <si>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</si>
  <si>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</si>
  <si>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</si>
  <si>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</si>
  <si>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</si>
  <si>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</si>
  <si>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</si>
  <si>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</si>
  <si>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</si>
  <si>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</si>
  <si>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</si>
  <si>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</si>
  <si>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</si>
  <si>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</si>
  <si>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</si>
  <si>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</si>
  <si>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</si>
  <si>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</si>
  <si>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</si>
  <si>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</si>
  <si>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</si>
  <si>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</si>
  <si>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</si>
  <si>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</si>
  <si>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</si>
  <si>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</si>
  <si>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</si>
  <si>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</si>
  <si>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</si>
  <si>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</si>
  <si>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</si>
  <si>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</si>
  <si>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</si>
  <si>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</si>
  <si>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</si>
  <si>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</si>
  <si>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</si>
  <si>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</si>
  <si>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</si>
  <si>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</si>
  <si>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</si>
  <si>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</si>
  <si>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</si>
  <si>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</si>
  <si>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</si>
  <si>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</si>
  <si>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</si>
  <si>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</si>
  <si>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</si>
  <si>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</si>
  <si>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</si>
  <si>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</si>
  <si>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</si>
  <si>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</si>
  <si>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</si>
  <si>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</si>
  <si>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</si>
  <si>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</si>
  <si>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</si>
  <si>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</si>
  <si>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</si>
  <si>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</si>
  <si>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</si>
  <si>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</si>
  <si>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</si>
  <si>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</si>
  <si>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</si>
  <si>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</si>
  <si>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</si>
  <si>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</si>
  <si>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</si>
  <si>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</si>
  <si>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</si>
  <si>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</si>
  <si>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</si>
  <si>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</si>
  <si>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</si>
  <si>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</si>
  <si>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</si>
  <si>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</si>
  <si>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</si>
  <si>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</si>
  <si>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</si>
  <si>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</si>
  <si>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</si>
  <si>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</si>
  <si>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</si>
  <si>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</si>
  <si>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</si>
  <si>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</si>
  <si>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</si>
  <si>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</si>
  <si>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</si>
  <si>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</si>
  <si>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</si>
  <si>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</si>
  <si>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</si>
  <si>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</si>
  <si>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</si>
  <si>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</si>
  <si>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</si>
  <si>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</si>
  <si>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</si>
  <si>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</si>
  <si>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</si>
  <si>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</si>
  <si>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</si>
  <si>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</si>
  <si>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</si>
  <si>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</si>
  <si>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</si>
  <si>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</si>
  <si>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</si>
  <si>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</si>
  <si>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</si>
  <si>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</si>
  <si>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</si>
  <si>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</si>
  <si>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</si>
  <si>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</si>
  <si>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</si>
  <si>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</si>
  <si>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</si>
  <si>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</si>
  <si>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</si>
  <si>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</si>
  <si>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</si>
  <si>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</si>
  <si>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</si>
  <si>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</si>
  <si>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</si>
  <si>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</si>
  <si>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</si>
  <si>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</si>
  <si>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</si>
  <si>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</si>
  <si>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</si>
  <si>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</si>
  <si>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</si>
  <si>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</si>
  <si>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</si>
  <si>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</si>
  <si>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</si>
  <si>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</si>
  <si>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</si>
  <si>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</si>
  <si>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</si>
  <si>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</si>
  <si>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</si>
  <si>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</si>
  <si>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</si>
  <si>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</si>
  <si>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</si>
  <si>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</si>
  <si>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</si>
  <si>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</si>
  <si>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</si>
  <si>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</si>
  <si>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</si>
  <si>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</si>
  <si>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</si>
  <si>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</si>
  <si>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</si>
  <si>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</si>
  <si>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</si>
  <si>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</si>
  <si>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</si>
  <si>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</si>
  <si>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</si>
  <si>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</si>
  <si>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</si>
  <si>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</si>
  <si>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</si>
  <si>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</si>
  <si>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</si>
  <si>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</si>
  <si>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</si>
  <si>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</si>
  <si>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</si>
  <si>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</si>
  <si>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</si>
  <si>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</si>
  <si>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</si>
  <si>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</si>
  <si>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</si>
  <si>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</si>
  <si>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</si>
  <si>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</si>
  <si>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</si>
  <si>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</si>
  <si>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</si>
  <si>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</si>
  <si>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</si>
  <si>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</si>
  <si>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</si>
  <si>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</si>
  <si>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</si>
  <si>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</si>
  <si>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</si>
  <si>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</si>
  <si>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</si>
  <si>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</si>
  <si>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</si>
  <si>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</si>
  <si>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</si>
  <si>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</si>
  <si>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</si>
  <si>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</si>
  <si>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</si>
  <si>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</si>
  <si>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</si>
  <si>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</si>
  <si>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</si>
  <si>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</si>
  <si>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</si>
  <si>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</si>
  <si>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</si>
  <si>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</si>
  <si>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</si>
  <si>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</si>
  <si>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</si>
  <si>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</si>
  <si>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</si>
  <si>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</si>
  <si>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</si>
  <si>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</si>
  <si>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</si>
  <si>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</si>
  <si>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</si>
  <si>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</si>
  <si>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</si>
  <si>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</si>
  <si>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</si>
  <si>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</si>
  <si>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</si>
  <si>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</si>
  <si>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</si>
  <si>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</si>
  <si>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</si>
  <si>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</si>
  <si>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</si>
  <si>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</si>
  <si>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</si>
  <si>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</si>
  <si>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</si>
  <si>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</si>
  <si>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</si>
  <si>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</si>
  <si>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</si>
  <si>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</si>
  <si>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</si>
  <si>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</si>
  <si>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</si>
  <si>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</si>
  <si>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</si>
  <si>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</si>
  <si>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</si>
  <si>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</si>
  <si>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</si>
  <si>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</si>
  <si>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</si>
  <si>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</si>
  <si>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</si>
  <si>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</si>
  <si>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</si>
  <si>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</si>
  <si>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</si>
  <si>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</si>
  <si>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</si>
  <si>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</si>
  <si>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</si>
  <si>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</si>
  <si>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</si>
  <si>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</si>
  <si>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</si>
  <si>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</si>
  <si>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</si>
  <si>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</si>
  <si>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</si>
  <si>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</si>
  <si>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</si>
  <si>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</si>
  <si>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</si>
  <si>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</si>
  <si>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</si>
  <si>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</si>
  <si>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</si>
  <si>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</si>
  <si>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</si>
  <si>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</si>
  <si>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</si>
  <si>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</si>
  <si>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</si>
  <si>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</si>
  <si>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</si>
  <si>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</si>
  <si>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</si>
  <si>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</si>
  <si>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</si>
  <si>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</si>
  <si>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</si>
  <si>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</si>
  <si>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</si>
  <si>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</si>
  <si>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</si>
  <si>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</si>
  <si>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</si>
  <si>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</si>
  <si>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</si>
  <si>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</si>
  <si>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</si>
  <si>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</si>
  <si>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</si>
  <si>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</si>
  <si>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</si>
  <si>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</si>
  <si>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</si>
  <si>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</si>
  <si>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</si>
  <si>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</si>
  <si>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</si>
  <si>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</si>
  <si>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</si>
  <si>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</si>
  <si>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</si>
  <si>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</si>
  <si>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</si>
  <si>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</si>
  <si>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</si>
  <si>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</si>
  <si>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</si>
  <si>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</si>
  <si>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</si>
  <si>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</si>
  <si>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</si>
  <si>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</si>
  <si>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</si>
  <si>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</si>
  <si>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</si>
  <si>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</si>
  <si>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</si>
  <si>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</si>
  <si>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</si>
  <si>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</si>
  <si>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</si>
  <si>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</si>
  <si>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</si>
  <si>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</si>
  <si>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</si>
  <si>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</si>
  <si>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</si>
  <si>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</si>
  <si>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</si>
  <si>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</si>
  <si>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</si>
  <si>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</si>
  <si>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</si>
  <si>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</si>
  <si>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</si>
  <si>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</si>
  <si>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</si>
  <si>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</si>
  <si>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</si>
  <si>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</si>
  <si>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</si>
  <si>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</si>
  <si>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</si>
  <si>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</si>
  <si>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</si>
  <si>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</si>
  <si>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</si>
  <si>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</si>
  <si>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</si>
  <si>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</si>
  <si>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</si>
  <si>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</si>
  <si>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</si>
  <si>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</si>
  <si>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</si>
  <si>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</si>
  <si>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</si>
  <si>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</si>
  <si>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</si>
  <si>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</si>
  <si>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</si>
  <si>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</si>
  <si>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</si>
  <si>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</si>
  <si>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</si>
  <si>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</si>
  <si>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</si>
  <si>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</si>
  <si>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</si>
  <si>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</si>
  <si>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</si>
  <si>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</si>
  <si>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</si>
  <si>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</si>
  <si>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</si>
  <si>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</si>
  <si>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</si>
  <si>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</si>
  <si>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</si>
  <si>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</si>
  <si>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</si>
  <si>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</si>
  <si>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</si>
  <si>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</si>
  <si>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</si>
  <si>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</si>
  <si>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</si>
  <si>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</si>
  <si>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</si>
  <si>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</si>
  <si>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</si>
  <si>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</si>
  <si>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</si>
  <si>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</si>
  <si>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</si>
  <si>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</si>
  <si>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</si>
  <si>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</si>
  <si>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</si>
  <si>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</si>
  <si>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</si>
  <si>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</si>
  <si>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</si>
  <si>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</si>
  <si>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</si>
  <si>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</si>
  <si>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</si>
  <si>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</si>
  <si>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</si>
  <si>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</si>
  <si>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</si>
  <si>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</si>
  <si>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</si>
  <si>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</si>
  <si>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</si>
  <si>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</si>
  <si>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</si>
  <si>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</si>
  <si>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</si>
  <si>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</si>
  <si>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</si>
  <si>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</si>
  <si>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</si>
  <si>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</si>
  <si>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</si>
  <si>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</si>
  <si>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</si>
  <si>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</si>
  <si>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</si>
  <si>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</si>
  <si>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</si>
  <si>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</si>
  <si>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</si>
  <si>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</si>
  <si>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</si>
  <si>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</si>
  <si>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</si>
  <si>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</si>
  <si>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</si>
  <si>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</si>
  <si>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</si>
  <si>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</si>
  <si>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</si>
  <si>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</si>
  <si>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</si>
  <si>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</si>
  <si>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</si>
  <si>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</si>
  <si>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</si>
  <si>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</si>
  <si>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</si>
  <si>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</si>
  <si>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</si>
  <si>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</si>
  <si>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</si>
  <si>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</si>
  <si>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</si>
  <si>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</si>
  <si>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</si>
  <si>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</si>
  <si>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</si>
  <si>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</si>
  <si>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</si>
  <si>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</si>
  <si>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</si>
  <si>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</si>
  <si>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</si>
  <si>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</si>
  <si>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</si>
  <si>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</si>
  <si>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</si>
  <si>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</si>
  <si>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</si>
  <si>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</si>
  <si>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</si>
  <si>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</si>
  <si>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</si>
  <si>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</si>
  <si>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</si>
  <si>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</si>
  <si>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</si>
  <si>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</si>
  <si>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</si>
  <si>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</si>
  <si>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</si>
  <si>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</si>
  <si>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</si>
  <si>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</si>
  <si>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</si>
  <si>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</si>
  <si>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</si>
  <si>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</si>
  <si>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</si>
  <si>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</si>
  <si>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</si>
  <si>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</si>
  <si>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</si>
  <si>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</si>
  <si>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</si>
  <si>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</si>
  <si>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</si>
  <si>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</si>
  <si>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</si>
  <si>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</si>
  <si>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</si>
  <si>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</si>
  <si>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</si>
  <si>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</si>
  <si>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</si>
  <si>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</si>
  <si>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</si>
  <si>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</si>
  <si>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</si>
  <si>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</si>
  <si>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</si>
  <si>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</si>
  <si>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</si>
  <si>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</si>
  <si>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</si>
  <si>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</si>
  <si>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</si>
  <si>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</si>
  <si>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</si>
  <si>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</si>
  <si>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</si>
  <si>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</si>
  <si>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</si>
  <si>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</si>
  <si>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</si>
  <si>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</si>
  <si>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</si>
  <si>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</si>
  <si>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</si>
  <si>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</si>
  <si>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</si>
  <si>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</si>
  <si>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</si>
  <si>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</si>
  <si>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</si>
  <si>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</si>
  <si>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</si>
  <si>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</si>
  <si>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</si>
  <si>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</si>
  <si>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</si>
  <si>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</si>
  <si>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</si>
  <si>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</si>
  <si>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</si>
  <si>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</si>
  <si>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</si>
  <si>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</si>
  <si>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</si>
  <si>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</si>
  <si>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</si>
  <si>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</si>
  <si>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</si>
  <si>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</si>
  <si>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</si>
  <si>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</si>
  <si>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</si>
  <si>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</si>
  <si>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</si>
  <si>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</si>
  <si>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</si>
  <si>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</si>
  <si>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</si>
  <si>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</si>
  <si>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</si>
  <si>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</si>
  <si>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</si>
  <si>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</si>
  <si>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</si>
  <si>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</si>
  <si>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</si>
  <si>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</si>
  <si>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</si>
  <si>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</si>
  <si>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</si>
  <si>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</si>
  <si>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</si>
  <si>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</si>
  <si>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</si>
  <si>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</si>
  <si>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</si>
  <si>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</si>
  <si>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</si>
  <si>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</si>
  <si>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</si>
  <si>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</si>
  <si>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</si>
  <si>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</si>
  <si>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</si>
  <si>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</si>
  <si>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</si>
  <si>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</si>
  <si>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</si>
  <si>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</si>
  <si>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</si>
  <si>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</si>
  <si>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</si>
  <si>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</si>
  <si>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</si>
  <si>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</si>
  <si>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</si>
  <si>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</si>
  <si>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</si>
  <si>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</si>
  <si>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</si>
  <si>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</si>
  <si>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</si>
  <si>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</si>
  <si>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</si>
  <si>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</si>
  <si>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</si>
  <si>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</si>
  <si>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</si>
  <si>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</si>
  <si>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</si>
  <si>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</si>
  <si>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</si>
  <si>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</si>
  <si>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</si>
  <si>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</si>
  <si>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</si>
  <si>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</si>
  <si>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</si>
  <si>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</si>
  <si>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</si>
  <si>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</si>
  <si>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</si>
  <si>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</si>
  <si>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</si>
  <si>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</si>
  <si>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</si>
  <si>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</si>
  <si>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</si>
  <si>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</si>
  <si>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</si>
  <si>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</si>
  <si>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</si>
  <si>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</si>
  <si>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</si>
  <si>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</si>
  <si>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</si>
  <si>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</si>
  <si>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</si>
  <si>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</si>
  <si>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</si>
  <si>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</si>
  <si>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</si>
  <si>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</si>
  <si>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</si>
  <si>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</si>
  <si>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</si>
  <si>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</si>
  <si>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</si>
  <si>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</si>
  <si>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</si>
  <si>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</si>
  <si>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</si>
  <si>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</si>
  <si>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</si>
  <si>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</si>
  <si>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</si>
  <si>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</si>
  <si>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</si>
  <si>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</si>
  <si>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</si>
  <si>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</si>
  <si>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</si>
  <si>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</si>
  <si>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</si>
  <si>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</si>
  <si>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</si>
  <si>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</si>
  <si>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</si>
  <si>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</si>
  <si>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</si>
  <si>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</si>
  <si>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</si>
  <si>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</si>
  <si>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</si>
  <si>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</si>
  <si>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</si>
  <si>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</si>
  <si>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</si>
  <si>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</si>
  <si>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</si>
  <si>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</si>
  <si>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</si>
  <si>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</si>
  <si>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</si>
  <si>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</si>
  <si>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</si>
  <si>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</si>
  <si>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</si>
  <si>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</si>
  <si>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</si>
  <si>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</si>
  <si>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</si>
  <si>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</si>
  <si>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</si>
  <si>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</si>
  <si>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</si>
  <si>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</si>
  <si>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</si>
  <si>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</si>
  <si>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</si>
  <si>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</si>
  <si>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</si>
  <si>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</si>
  <si>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</si>
  <si>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</si>
  <si>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</si>
  <si>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</si>
  <si>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</si>
  <si>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</si>
  <si>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</si>
  <si>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</si>
  <si>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</si>
  <si>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</si>
  <si>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</si>
  <si>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</si>
  <si>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</si>
  <si>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</si>
  <si>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</si>
  <si>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</si>
  <si>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</si>
  <si>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</si>
  <si>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</si>
  <si>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</si>
  <si>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</si>
  <si>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</si>
  <si>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</si>
  <si>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</si>
  <si>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</si>
  <si>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</si>
  <si>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</si>
  <si>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</si>
  <si>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</si>
  <si>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</si>
  <si>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</si>
  <si>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</si>
  <si>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</si>
  <si>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</si>
  <si>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</si>
  <si>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</si>
  <si>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</si>
  <si>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</si>
  <si>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</si>
  <si>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</si>
  <si>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</si>
  <si>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</si>
  <si>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</si>
  <si>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</si>
  <si>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</si>
  <si>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</si>
  <si>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</si>
  <si>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</si>
  <si>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</si>
  <si>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</si>
  <si>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</si>
  <si>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</si>
  <si>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</si>
  <si>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</si>
  <si>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</si>
  <si>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</si>
  <si>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</si>
  <si>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</si>
  <si>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</si>
  <si>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</si>
  <si>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</si>
  <si>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</si>
  <si>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</si>
  <si>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</si>
  <si>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</si>
  <si>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</si>
  <si>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</si>
  <si>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</si>
  <si>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</si>
  <si>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</si>
  <si>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</si>
  <si>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</si>
  <si>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</si>
  <si>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</si>
  <si>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</si>
  <si>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</si>
  <si>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</si>
  <si>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</si>
  <si>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</si>
  <si>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</si>
  <si>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</si>
  <si>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</si>
  <si>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</si>
  <si>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</si>
  <si>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</si>
  <si>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</si>
  <si>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</si>
  <si>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</si>
  <si>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</si>
  <si>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</si>
  <si>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</si>
  <si>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</si>
  <si>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</si>
  <si>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</si>
  <si>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</si>
  <si>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</si>
  <si>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</si>
  <si>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</si>
  <si>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</si>
  <si>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</si>
  <si>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</si>
  <si>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</si>
  <si>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</si>
  <si>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</si>
  <si>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</si>
  <si>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</si>
  <si>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</si>
  <si>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</si>
  <si>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</si>
  <si>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</si>
  <si>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</si>
  <si>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</si>
  <si>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</si>
  <si>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</si>
  <si>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</si>
  <si>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</si>
  <si>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</si>
  <si>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</si>
  <si>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</si>
  <si>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</si>
  <si>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</si>
  <si>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</si>
  <si>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</si>
  <si>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</si>
  <si>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</si>
  <si>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</si>
  <si>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</si>
  <si>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</si>
  <si>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</si>
  <si>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</si>
  <si>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</si>
  <si>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</si>
  <si>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</si>
  <si>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</si>
  <si>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</si>
  <si>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</si>
  <si>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</si>
  <si>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</si>
  <si>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</si>
  <si>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</si>
  <si>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</si>
  <si>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</si>
  <si>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</si>
  <si>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</si>
  <si>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</si>
  <si>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</si>
  <si>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</si>
  <si>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</si>
  <si>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</si>
  <si>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</si>
  <si>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</si>
  <si>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</si>
  <si>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</si>
  <si>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</si>
  <si>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</si>
  <si>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</si>
  <si>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</si>
  <si>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</si>
  <si>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</si>
  <si>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</si>
  <si>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</si>
  <si>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</si>
  <si>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</si>
  <si>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</si>
  <si>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</si>
  <si>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</si>
  <si>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</si>
  <si>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</si>
  <si>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</si>
  <si>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</si>
  <si>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</si>
  <si>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</si>
  <si>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</si>
  <si>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</si>
  <si>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</si>
  <si>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</si>
  <si>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</si>
  <si>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</si>
  <si>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</si>
  <si>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</si>
  <si>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</si>
  <si>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</si>
  <si>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</si>
  <si>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</si>
  <si>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</si>
  <si>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</si>
  <si>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</si>
  <si>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</si>
  <si>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</si>
  <si>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</si>
  <si>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</si>
  <si>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</si>
  <si>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</si>
  <si>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</si>
  <si>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</si>
  <si>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</si>
  <si>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</si>
  <si>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</si>
  <si>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</si>
  <si>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</si>
  <si>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</si>
  <si>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</si>
  <si>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</si>
  <si>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</si>
  <si>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</si>
  <si>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</si>
  <si>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</si>
  <si>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</si>
  <si>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</si>
  <si>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</si>
  <si>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</si>
  <si>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</si>
  <si>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</si>
  <si>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</si>
  <si>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</si>
  <si>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</si>
  <si>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</si>
  <si>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</si>
  <si>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</si>
  <si>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</si>
  <si>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</si>
  <si>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</si>
  <si>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</si>
  <si>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</si>
  <si>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</si>
  <si>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</si>
  <si>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</si>
  <si>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</si>
  <si>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</si>
  <si>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</si>
  <si>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</si>
  <si>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</si>
  <si>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</si>
  <si>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</si>
  <si>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</si>
  <si>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</si>
  <si>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</si>
  <si>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</si>
  <si>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</si>
  <si>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</si>
  <si>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</si>
  <si>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</si>
  <si>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</si>
  <si>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</si>
  <si>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</si>
  <si>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</si>
  <si>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</si>
  <si>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</si>
  <si>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</si>
  <si>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</si>
  <si>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</si>
  <si>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</si>
  <si>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</si>
  <si>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</si>
  <si>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</si>
  <si>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</si>
  <si>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</si>
  <si>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</si>
  <si>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</si>
  <si>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</si>
  <si>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</si>
  <si>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</si>
  <si>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</si>
  <si>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</si>
  <si>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</si>
  <si>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</si>
  <si>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</si>
  <si>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</si>
  <si>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</si>
  <si>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</si>
  <si>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</si>
  <si>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</si>
  <si>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</si>
  <si>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</si>
  <si>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</si>
  <si>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</si>
  <si>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</si>
  <si>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</si>
  <si>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</si>
  <si>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</si>
  <si>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</si>
  <si>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</si>
  <si>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</si>
  <si>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</si>
  <si>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</si>
  <si>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</si>
  <si>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</si>
  <si>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</si>
  <si>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</si>
  <si>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</si>
  <si>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</si>
  <si>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</si>
  <si>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</si>
  <si>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</si>
  <si>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</si>
  <si>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</si>
  <si>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</si>
  <si>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</si>
  <si>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</si>
  <si>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</si>
  <si>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</si>
  <si>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</si>
  <si>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</si>
  <si>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</si>
  <si>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</si>
  <si>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</si>
  <si>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</si>
  <si>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</si>
  <si>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</si>
  <si>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</si>
  <si>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</si>
  <si>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</si>
  <si>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</si>
  <si>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</si>
  <si>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</si>
  <si>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</si>
  <si>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</si>
  <si>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</si>
  <si>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</si>
  <si>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</si>
  <si>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</si>
  <si>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</si>
  <si>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</si>
  <si>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</si>
  <si>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</si>
  <si>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</si>
  <si>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</si>
  <si>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</si>
  <si>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</si>
  <si>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</si>
  <si>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</si>
  <si>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</si>
  <si>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</si>
  <si>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</si>
  <si>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</si>
  <si>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</si>
  <si>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</si>
  <si>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</si>
  <si>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</si>
  <si>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</si>
  <si>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</si>
  <si>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</si>
  <si>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</si>
  <si>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</si>
  <si>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</si>
  <si>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</si>
  <si>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</si>
  <si>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</si>
  <si>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</si>
  <si>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</si>
  <si>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</si>
  <si>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</si>
  <si>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</si>
  <si>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</si>
  <si>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</si>
  <si>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</si>
  <si>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</si>
  <si>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</si>
  <si>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</si>
  <si>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</si>
  <si>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</si>
  <si>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</si>
  <si>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</si>
  <si>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</si>
  <si>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</si>
  <si>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</si>
  <si>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</si>
  <si>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</si>
  <si>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</si>
  <si>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</si>
  <si>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</si>
  <si>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</si>
  <si>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</si>
  <si>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</si>
  <si>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</si>
  <si>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</si>
  <si>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</si>
  <si>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</si>
  <si>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</si>
  <si>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</si>
  <si>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</si>
  <si>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</si>
  <si>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</si>
  <si>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</si>
  <si>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</si>
  <si>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</si>
  <si>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</si>
  <si>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</si>
  <si>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</si>
  <si>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</si>
  <si>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</si>
  <si>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</si>
  <si>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</si>
  <si>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</si>
  <si>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</si>
  <si>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</si>
  <si>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</si>
  <si>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</si>
  <si>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</si>
  <si>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</si>
  <si>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</si>
  <si>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</si>
  <si>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</si>
  <si>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</si>
  <si>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</si>
  <si>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</si>
  <si>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</si>
  <si>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</si>
  <si>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</si>
  <si>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</si>
  <si>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</si>
  <si>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</si>
  <si>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</si>
  <si>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</si>
  <si>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</si>
  <si>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</si>
  <si>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</si>
  <si>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</si>
  <si>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</si>
  <si>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</si>
  <si>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</si>
  <si>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</si>
  <si>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</si>
  <si>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</si>
  <si>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</si>
  <si>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</si>
  <si>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</si>
  <si>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</si>
  <si>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</si>
  <si>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</si>
  <si>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</si>
  <si>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</si>
  <si>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</si>
  <si>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</si>
  <si>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</si>
  <si>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</si>
  <si>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</si>
  <si>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</si>
  <si>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</si>
  <si>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</si>
  <si>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</si>
  <si>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</si>
  <si>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</si>
  <si>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</si>
  <si>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</si>
  <si>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</si>
  <si>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</si>
  <si>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</si>
  <si>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</si>
  <si>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</si>
  <si>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</si>
  <si>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</si>
  <si>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</si>
  <si>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</si>
  <si>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</si>
  <si>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</si>
  <si>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</si>
  <si>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</si>
  <si>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</si>
  <si>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</si>
  <si>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</si>
  <si>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</si>
  <si>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</si>
  <si>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</si>
  <si>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</si>
  <si>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</si>
  <si>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</si>
  <si>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</si>
  <si>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</si>
  <si>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</si>
  <si>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</si>
  <si>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</si>
  <si>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</si>
  <si>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</si>
  <si>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</si>
  <si>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</si>
  <si>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</si>
  <si>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</si>
  <si>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</si>
  <si>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</si>
  <si>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</si>
  <si>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</si>
  <si>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</si>
  <si>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</si>
  <si>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</si>
  <si>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</si>
  <si>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</si>
  <si>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</si>
  <si>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</si>
  <si>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</si>
  <si>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</si>
  <si>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</si>
  <si>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</si>
  <si>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</si>
  <si>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</si>
  <si>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</si>
  <si>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</si>
  <si>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</si>
  <si>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</si>
  <si>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</si>
  <si>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</si>
  <si>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</si>
  <si>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</si>
  <si>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</si>
  <si>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</si>
  <si>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</si>
  <si>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</si>
  <si>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</si>
  <si>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</si>
  <si>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</si>
  <si>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</si>
  <si>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</si>
  <si>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</si>
  <si>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</si>
  <si>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</si>
  <si>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</si>
  <si>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</si>
  <si>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</si>
  <si>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</si>
  <si>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</si>
  <si>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</si>
  <si>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</si>
  <si>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</si>
  <si>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</si>
  <si>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</si>
  <si>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</si>
  <si>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</si>
  <si>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</si>
  <si>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</si>
  <si>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</si>
  <si>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</si>
  <si>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</si>
  <si>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</si>
  <si>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</si>
  <si>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</si>
  <si>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</si>
  <si>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</si>
  <si>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</si>
  <si>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</si>
  <si>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</si>
  <si>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</si>
  <si>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</si>
  <si>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</si>
  <si>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</si>
  <si>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</si>
  <si>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</si>
  <si>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</si>
  <si>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</si>
  <si>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</si>
  <si>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</si>
  <si>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</si>
  <si>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</si>
  <si>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</si>
  <si>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</si>
  <si>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</si>
  <si>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</si>
  <si>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</si>
  <si>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</si>
  <si>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</si>
  <si>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</si>
  <si>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</si>
  <si>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</si>
  <si>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</si>
  <si>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</si>
  <si>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</si>
  <si>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</si>
  <si>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</si>
  <si>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</si>
  <si>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</si>
  <si>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</si>
  <si>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</si>
  <si>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</si>
  <si>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</si>
  <si>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</si>
  <si>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</si>
  <si>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</si>
  <si>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</si>
  <si>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</si>
  <si>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</si>
  <si>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</si>
  <si>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</si>
  <si>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</si>
  <si>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</si>
  <si>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</si>
  <si>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</si>
  <si>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</si>
  <si>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</si>
  <si>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</si>
  <si>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</si>
  <si>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</si>
  <si>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</si>
  <si>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</si>
  <si>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</si>
  <si>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</si>
  <si>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</si>
  <si>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</si>
  <si>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</si>
  <si>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</si>
  <si>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</si>
  <si>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</si>
  <si>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</si>
  <si>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</si>
  <si>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</si>
  <si>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</si>
  <si>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</si>
  <si>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</si>
  <si>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</si>
  <si>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</si>
  <si>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</si>
  <si>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</si>
  <si>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</si>
  <si>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</si>
  <si>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</si>
  <si>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</si>
  <si>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</si>
  <si>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</si>
  <si>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</si>
  <si>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</si>
  <si>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</si>
  <si>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</si>
  <si>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</si>
  <si>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</si>
  <si>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</si>
  <si>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</si>
  <si>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</si>
  <si>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</si>
  <si>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</si>
  <si>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</si>
  <si>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</si>
  <si>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</si>
  <si>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</si>
  <si>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</si>
  <si>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</si>
  <si>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</si>
  <si>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</si>
  <si>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</si>
  <si>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</si>
  <si>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</si>
  <si>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</si>
  <si>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</si>
  <si>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</si>
  <si>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</si>
  <si>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</si>
  <si>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</si>
  <si>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</si>
  <si>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</si>
  <si>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</si>
  <si>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</si>
  <si>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</si>
  <si>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</si>
  <si>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</si>
  <si>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</si>
  <si>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</si>
  <si>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</si>
  <si>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</si>
  <si>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</si>
  <si>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</si>
  <si>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</si>
  <si>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</si>
  <si>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</si>
  <si>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</si>
  <si>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</si>
  <si>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</si>
  <si>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</si>
  <si>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</si>
  <si>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</si>
  <si>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</si>
  <si>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</si>
  <si>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</si>
  <si>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</si>
  <si>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</si>
  <si>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</si>
  <si>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</si>
  <si>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</si>
  <si>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</si>
  <si>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</si>
  <si>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</si>
  <si>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</si>
  <si>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</si>
  <si>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</si>
  <si>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</si>
  <si>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</si>
  <si>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</si>
  <si>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</si>
  <si>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</si>
  <si>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</si>
  <si>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</si>
  <si>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</si>
  <si>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</si>
  <si>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</si>
  <si>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</si>
  <si>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</si>
  <si>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</si>
  <si>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</si>
  <si>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</si>
  <si>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</si>
  <si>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</si>
  <si>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</si>
  <si>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</si>
  <si>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</si>
  <si>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</si>
  <si>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</si>
  <si>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</si>
  <si>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</si>
  <si>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</si>
  <si>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</si>
  <si>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</si>
  <si>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</si>
  <si>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</si>
  <si>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</si>
  <si>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</si>
  <si>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</si>
  <si>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</si>
  <si>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</si>
  <si>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</si>
  <si>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</si>
  <si>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</si>
  <si>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</si>
  <si>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</si>
  <si>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</si>
  <si>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</si>
  <si>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</si>
  <si>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</si>
  <si>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</si>
  <si>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</si>
  <si>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</si>
  <si>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</si>
  <si>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</si>
  <si>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</si>
  <si>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</si>
  <si>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</si>
  <si>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</si>
  <si>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</si>
  <si>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</si>
  <si>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</si>
  <si>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</si>
  <si>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</si>
  <si>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</si>
  <si>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</si>
  <si>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</si>
  <si>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</si>
  <si>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</si>
  <si>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</si>
  <si>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</si>
  <si>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</si>
  <si>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</si>
  <si>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</si>
  <si>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</si>
  <si>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</si>
  <si>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</si>
  <si>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</si>
  <si>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</si>
  <si>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</si>
  <si>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</si>
  <si>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</si>
  <si>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</si>
  <si>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</si>
  <si>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</si>
  <si>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</si>
  <si>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</si>
  <si>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</si>
  <si>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</si>
  <si>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</si>
  <si>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</si>
  <si>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</si>
  <si>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</si>
  <si>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</si>
  <si>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</si>
  <si>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</si>
  <si>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</si>
  <si>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</si>
  <si>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</si>
  <si>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</si>
  <si>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</si>
  <si>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</si>
  <si>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</si>
  <si>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</si>
  <si>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</si>
  <si>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</si>
  <si>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</si>
  <si>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</si>
  <si>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</si>
  <si>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</si>
  <si>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</si>
  <si>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</si>
  <si>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</si>
  <si>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</si>
  <si>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</si>
  <si>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</si>
  <si>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</si>
  <si>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</si>
  <si>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</si>
  <si>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</si>
  <si>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</si>
  <si>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</si>
  <si>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</si>
  <si>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</si>
  <si>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</si>
  <si>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</si>
  <si>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</si>
  <si>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</si>
  <si>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</si>
  <si>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</si>
  <si>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</si>
  <si>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</si>
  <si>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</si>
  <si>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</si>
  <si>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</si>
  <si>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</si>
  <si>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</si>
  <si>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</si>
  <si>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</si>
  <si>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</si>
  <si>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</si>
  <si>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</si>
  <si>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</si>
  <si>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</si>
  <si>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</si>
  <si>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</si>
  <si>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</si>
  <si>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</si>
  <si>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</si>
  <si>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</si>
  <si>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</si>
  <si>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</si>
  <si>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</si>
  <si>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</si>
  <si>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</si>
  <si>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</si>
  <si>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</si>
  <si>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</si>
  <si>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</si>
  <si>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</si>
  <si>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</si>
  <si>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</si>
  <si>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</si>
  <si>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</si>
  <si>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</si>
  <si>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</si>
  <si>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</si>
  <si>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</si>
  <si>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</si>
  <si>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</si>
  <si>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</si>
  <si>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</si>
  <si>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</si>
  <si>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</si>
  <si>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</si>
  <si>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</si>
  <si>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</si>
  <si>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</si>
  <si>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</si>
  <si>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</si>
  <si>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</si>
  <si>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</si>
  <si>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</si>
  <si>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</si>
  <si>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</si>
  <si>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</si>
  <si>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</si>
  <si>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</si>
  <si>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</si>
  <si>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</si>
  <si>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</si>
  <si>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</si>
  <si>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</si>
  <si>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</si>
  <si>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</si>
  <si>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</si>
  <si>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</si>
  <si>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</si>
  <si>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</si>
  <si>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</si>
  <si>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</si>
  <si>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</si>
  <si>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</si>
  <si>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</si>
  <si>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</si>
  <si>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</si>
  <si>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</si>
  <si>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</si>
  <si>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</si>
  <si>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</si>
  <si>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</si>
  <si>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</si>
  <si>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</si>
  <si>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</si>
  <si>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</si>
  <si>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</si>
  <si>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</si>
  <si>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</si>
  <si>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</si>
  <si>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</si>
  <si>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</si>
  <si>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</si>
  <si>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</si>
  <si>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</si>
  <si>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</si>
  <si>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</si>
  <si>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</si>
  <si>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</si>
  <si>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</si>
  <si>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</si>
  <si>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</si>
  <si>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</si>
  <si>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</si>
  <si>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</si>
  <si>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</si>
  <si>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</si>
  <si>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</si>
  <si>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</si>
  <si>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</si>
  <si>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</si>
  <si>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</si>
  <si>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</si>
  <si>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</si>
  <si>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</si>
  <si>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</si>
  <si>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</si>
  <si>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</si>
  <si>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</si>
  <si>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</si>
  <si>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</si>
  <si>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</si>
  <si>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</si>
  <si>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</si>
  <si>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</si>
  <si>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</si>
  <si>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</si>
  <si>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</si>
  <si>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</si>
  <si>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</si>
  <si>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</si>
  <si>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</si>
  <si>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</si>
  <si>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</si>
  <si>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</si>
  <si>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</si>
  <si>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</si>
  <si>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</si>
  <si>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</si>
  <si>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</si>
  <si>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</si>
  <si>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</si>
  <si>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</si>
  <si>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</si>
  <si>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</si>
  <si>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</si>
  <si>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</si>
  <si>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</si>
  <si>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</si>
  <si>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</si>
  <si>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</si>
  <si>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</si>
  <si>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</si>
  <si>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</si>
  <si>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</si>
  <si>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</si>
  <si>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</si>
  <si>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</si>
  <si>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</si>
  <si>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</si>
  <si>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</si>
  <si>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</si>
  <si>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</si>
  <si>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</si>
  <si>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</si>
  <si>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</si>
  <si>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</si>
  <si>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</si>
  <si>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</si>
  <si>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</si>
  <si>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</si>
  <si>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</si>
  <si>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</si>
  <si>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</si>
  <si>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</si>
  <si>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</si>
  <si>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</si>
  <si>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</si>
  <si>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</si>
  <si>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</si>
  <si>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</si>
  <si>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</si>
  <si>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</si>
  <si>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</si>
  <si>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</si>
  <si>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</si>
  <si>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</si>
  <si>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</si>
  <si>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</si>
  <si>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</si>
  <si>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</si>
  <si>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</si>
  <si>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</si>
  <si>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</si>
  <si>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</si>
  <si>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</si>
  <si>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</si>
  <si>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</si>
  <si>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</si>
  <si>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</si>
  <si>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</si>
  <si>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</si>
  <si>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</si>
  <si>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</si>
  <si>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</si>
  <si>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</si>
  <si>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</si>
  <si>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</si>
  <si>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</si>
  <si>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</si>
  <si>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</si>
  <si>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</si>
  <si>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</si>
  <si>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</si>
  <si>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</si>
  <si>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</si>
  <si>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</si>
  <si>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</si>
  <si>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</si>
  <si>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</si>
  <si>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</si>
  <si>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</si>
  <si>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</si>
  <si>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</si>
  <si>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</si>
  <si>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</si>
  <si>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</si>
  <si>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</si>
  <si>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</si>
  <si>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</si>
  <si>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</si>
  <si>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</si>
  <si>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</si>
  <si>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</si>
  <si>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</si>
  <si>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</si>
  <si>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</si>
  <si>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</si>
  <si>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</si>
  <si>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</si>
  <si>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</si>
  <si>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</si>
  <si>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</si>
  <si>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</si>
  <si>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</si>
  <si>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</si>
  <si>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</si>
  <si>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</si>
  <si>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</si>
  <si>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</si>
  <si>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</si>
  <si>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</si>
  <si>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</si>
  <si>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</si>
  <si>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</si>
  <si>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</si>
  <si>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</si>
  <si>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</si>
  <si>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</si>
  <si>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</si>
  <si>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</si>
  <si>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</si>
  <si>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</si>
  <si>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</si>
  <si>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</si>
  <si>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</si>
  <si>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</si>
  <si>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</si>
  <si>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</si>
  <si>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</si>
  <si>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</si>
  <si>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</si>
  <si>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</si>
  <si>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</si>
  <si>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</si>
  <si>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</si>
  <si>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</si>
  <si>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</si>
  <si>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</si>
  <si>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</si>
  <si>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</si>
  <si>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</si>
  <si>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</si>
  <si>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</si>
  <si>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</si>
  <si>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</si>
  <si>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</si>
  <si>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</si>
  <si>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</si>
  <si>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</si>
  <si>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</si>
  <si>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</si>
  <si>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</si>
  <si>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</si>
  <si>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</si>
  <si>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</si>
  <si>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</si>
  <si>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</si>
  <si>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</si>
  <si>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</si>
  <si>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</si>
  <si>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</si>
  <si>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</si>
  <si>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</si>
  <si>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</si>
  <si>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</si>
  <si>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</si>
  <si>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</si>
  <si>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</si>
  <si>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</si>
  <si>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</si>
  <si>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</si>
  <si>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</si>
  <si>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</si>
  <si>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</si>
  <si>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</si>
  <si>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</si>
  <si>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</si>
  <si>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</si>
  <si>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</si>
  <si>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</si>
  <si>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</si>
  <si>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</si>
  <si>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</si>
  <si>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</si>
  <si>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</si>
  <si>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</si>
  <si>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</si>
  <si>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</si>
  <si>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</si>
  <si>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</si>
  <si>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</si>
  <si>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</si>
  <si>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</si>
  <si>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</si>
  <si>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</si>
  <si>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</si>
  <si>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</si>
  <si>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</si>
  <si>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</si>
  <si>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</si>
  <si>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</si>
  <si>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</si>
  <si>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</si>
  <si>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</si>
  <si>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</si>
  <si>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</si>
  <si>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</si>
  <si>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</si>
  <si>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</si>
  <si>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</si>
  <si>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</si>
  <si>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</si>
  <si>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</si>
  <si>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</si>
  <si>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</si>
  <si>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</si>
  <si>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</si>
  <si>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</si>
  <si>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</si>
  <si>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</si>
  <si>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</si>
  <si>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</si>
  <si>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</si>
  <si>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</si>
  <si>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</si>
  <si>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</si>
  <si>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</si>
  <si>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</si>
  <si>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</si>
  <si>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</si>
  <si>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</si>
  <si>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</si>
  <si>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</si>
  <si>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</si>
  <si>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</si>
  <si>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</si>
  <si>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</si>
  <si>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</si>
  <si>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</si>
  <si>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</si>
  <si>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</si>
  <si>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</si>
  <si>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</si>
  <si>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</si>
  <si>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</si>
  <si>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</si>
  <si>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</si>
  <si>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</si>
  <si>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</si>
  <si>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</si>
  <si>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</si>
  <si>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</si>
  <si>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</si>
  <si>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</si>
  <si>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</si>
  <si>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</si>
  <si>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</si>
  <si>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</si>
  <si>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</si>
  <si>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</si>
  <si>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</si>
  <si>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</si>
  <si>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</si>
  <si>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</si>
  <si>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</si>
  <si>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</si>
  <si>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</si>
  <si>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</si>
  <si>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</si>
  <si>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</si>
  <si>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</si>
  <si>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</si>
  <si>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</si>
  <si>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</si>
  <si>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</si>
  <si>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</si>
  <si>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</si>
  <si>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</si>
  <si>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</si>
  <si>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</si>
  <si>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</si>
  <si>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</si>
  <si>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</si>
  <si>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</si>
  <si>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</si>
  <si>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</si>
  <si>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</si>
  <si>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</si>
  <si>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</si>
  <si>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</si>
  <si>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</si>
  <si>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</si>
  <si>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</si>
  <si>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</si>
  <si>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</si>
  <si>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</si>
  <si>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</si>
  <si>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</si>
  <si>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</si>
  <si>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</si>
  <si>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</si>
  <si>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</si>
  <si>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</si>
  <si>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</si>
  <si>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</si>
  <si>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</si>
  <si>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</si>
  <si>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</si>
  <si>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</si>
  <si>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</si>
  <si>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</si>
  <si>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</si>
  <si>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</si>
  <si>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</si>
  <si>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</si>
  <si>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</si>
  <si>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</si>
  <si>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</si>
  <si>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</si>
  <si>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</si>
  <si>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</si>
  <si>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</si>
  <si>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</si>
  <si>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</si>
  <si>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</si>
  <si>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</si>
  <si>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</si>
  <si>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</si>
  <si>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</si>
  <si>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</si>
  <si>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</si>
  <si>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</si>
  <si>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</si>
  <si>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</si>
  <si>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</si>
  <si>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</si>
  <si>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</si>
  <si>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</si>
  <si>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</si>
  <si>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</si>
  <si>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</si>
  <si>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</si>
  <si>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</si>
  <si>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</si>
  <si>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</si>
  <si>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</si>
  <si>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</si>
  <si>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</si>
  <si>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</si>
  <si>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</si>
  <si>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</si>
  <si>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</si>
  <si>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</si>
  <si>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</si>
  <si>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</si>
  <si>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</si>
  <si>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</si>
  <si>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</si>
  <si>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</si>
  <si>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</si>
  <si>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</si>
  <si>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</si>
  <si>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</si>
  <si>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</si>
  <si>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</si>
  <si>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</si>
  <si>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</si>
  <si>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</si>
  <si>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</si>
  <si>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</si>
  <si>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</si>
  <si>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</si>
  <si>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</si>
  <si>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</si>
  <si>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</si>
  <si>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</si>
  <si>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</si>
  <si>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</si>
  <si>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</si>
  <si>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</si>
  <si>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</si>
  <si>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</si>
  <si>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</si>
  <si>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</si>
  <si>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</si>
  <si>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</si>
  <si>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</si>
  <si>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</si>
  <si>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</si>
  <si>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</si>
  <si>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</si>
  <si>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</si>
  <si>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</si>
  <si>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</si>
  <si>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</si>
  <si>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</si>
  <si>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</si>
  <si>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</si>
  <si>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</si>
  <si>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</si>
  <si>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</si>
  <si>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</si>
  <si>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</si>
  <si>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</si>
  <si>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</si>
  <si>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</si>
  <si>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</si>
  <si>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</si>
  <si>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</si>
  <si>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</si>
  <si>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</si>
  <si>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</si>
  <si>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</si>
  <si>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</si>
  <si>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</si>
  <si>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</si>
  <si>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</si>
  <si>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</si>
  <si>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</si>
  <si>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</si>
  <si>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</si>
  <si>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</si>
  <si>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</si>
  <si>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</si>
  <si>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</si>
  <si>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</si>
  <si>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</si>
  <si>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</si>
  <si>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</si>
  <si>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</si>
  <si>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</si>
  <si>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</si>
  <si>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</si>
  <si>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</si>
  <si>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</si>
  <si>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</si>
  <si>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</si>
  <si>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</si>
  <si>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</si>
  <si>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</si>
  <si>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</si>
  <si>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</si>
  <si>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</si>
  <si>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</si>
  <si>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</si>
  <si>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</si>
  <si>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</si>
  <si>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</si>
  <si>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</si>
  <si>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</si>
  <si>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</si>
  <si>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</si>
  <si>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</si>
  <si>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</si>
  <si>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</si>
  <si>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</si>
  <si>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</si>
  <si>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</si>
  <si>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</si>
  <si>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</si>
  <si>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</si>
  <si>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</si>
  <si>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</si>
  <si>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</si>
  <si>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</si>
  <si>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</si>
  <si>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</si>
  <si>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</si>
  <si>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</si>
  <si>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</si>
  <si>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</si>
  <si>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</si>
  <si>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</si>
  <si>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</si>
  <si>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</si>
  <si>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</si>
  <si>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</si>
  <si>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</si>
  <si>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</si>
  <si>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</si>
  <si>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</si>
  <si>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</si>
  <si>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</si>
  <si>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</si>
  <si>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</si>
  <si>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</si>
  <si>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</si>
  <si>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</si>
  <si>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</si>
  <si>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</si>
  <si>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</si>
  <si>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</si>
  <si>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</si>
  <si>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</si>
  <si>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</si>
  <si>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</si>
  <si>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</si>
  <si>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</si>
  <si>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</si>
  <si>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</si>
  <si>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</si>
  <si>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</si>
  <si>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</si>
  <si>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</si>
  <si>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</si>
  <si>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</si>
  <si>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</si>
  <si>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</si>
  <si>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</si>
  <si>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</si>
  <si>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</si>
  <si>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</si>
  <si>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</si>
  <si>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</si>
  <si>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</si>
  <si>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</si>
  <si>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</si>
  <si>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</si>
  <si>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</si>
  <si>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</si>
  <si>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</si>
  <si>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</si>
  <si>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</si>
  <si>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</si>
  <si>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</si>
  <si>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</si>
  <si>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</si>
  <si>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</si>
  <si>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</si>
  <si>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</si>
  <si>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</si>
  <si>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</si>
  <si>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</si>
  <si>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</si>
  <si>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</si>
  <si>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</si>
  <si>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</si>
  <si>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</si>
  <si>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</si>
  <si>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</si>
  <si>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</si>
  <si>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</si>
  <si>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</si>
  <si>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</si>
  <si>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</si>
  <si>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</si>
  <si>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</si>
  <si>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</si>
  <si>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</si>
  <si>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</si>
  <si>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</si>
  <si>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</si>
  <si>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</si>
  <si>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</si>
  <si>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</si>
  <si>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</si>
  <si>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</si>
  <si>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</si>
  <si>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</si>
  <si>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</si>
  <si>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</si>
  <si>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</si>
  <si>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</si>
  <si>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</si>
  <si>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</si>
  <si>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</si>
  <si>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</si>
  <si>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</si>
  <si>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</si>
  <si>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</si>
  <si>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</si>
  <si>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</si>
  <si>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</si>
  <si>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</si>
  <si>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</si>
  <si>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</si>
  <si>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</si>
  <si>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</si>
  <si>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</si>
  <si>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</si>
  <si>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</si>
  <si>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</si>
  <si>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</si>
  <si>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</si>
  <si>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</si>
  <si>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</si>
  <si>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</si>
  <si>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</si>
  <si>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</si>
  <si>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</si>
  <si>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</si>
  <si>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</si>
  <si>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</si>
  <si>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</si>
  <si>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</si>
  <si>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</si>
  <si>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</si>
  <si>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</si>
  <si>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</si>
  <si>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</si>
  <si>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</si>
  <si>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</si>
  <si>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</si>
  <si>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</si>
  <si>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</si>
  <si>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</si>
  <si>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</si>
  <si>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</si>
  <si>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</si>
  <si>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</si>
  <si>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</si>
  <si>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</si>
  <si>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</si>
  <si>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</si>
  <si>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</si>
  <si>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</si>
  <si>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</si>
  <si>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</si>
  <si>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</si>
  <si>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</si>
  <si>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</si>
  <si>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</si>
  <si>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</si>
  <si>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</si>
  <si>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</si>
  <si>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</si>
  <si>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</si>
  <si>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</si>
  <si>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</si>
  <si>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</si>
  <si>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</si>
  <si>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</si>
  <si>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</si>
  <si>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</si>
  <si>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</si>
  <si>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</si>
  <si>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</si>
  <si>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</si>
  <si>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</si>
  <si>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</si>
  <si>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</si>
  <si>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</si>
  <si>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</si>
  <si>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</si>
  <si>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</si>
  <si>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</si>
  <si>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</si>
  <si>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</si>
  <si>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</si>
  <si>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</si>
  <si>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</si>
  <si>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</si>
  <si>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</si>
  <si>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</si>
  <si>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</si>
  <si>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</si>
  <si>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</si>
  <si>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</si>
  <si>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</si>
  <si>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</si>
  <si>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</si>
  <si>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</si>
  <si>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</si>
  <si>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</si>
  <si>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</si>
  <si>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</si>
  <si>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</si>
  <si>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</si>
  <si>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</si>
  <si>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</si>
  <si>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</si>
  <si>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</si>
  <si>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</si>
  <si>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</si>
  <si>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</si>
  <si>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</si>
  <si>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</si>
  <si>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</si>
  <si>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</si>
  <si>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</si>
  <si>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</si>
  <si>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</si>
  <si>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</si>
  <si>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</si>
  <si>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</si>
  <si>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</si>
  <si>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</si>
  <si>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</si>
  <si>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</si>
  <si>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</si>
  <si>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</si>
  <si>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</si>
  <si>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</si>
  <si>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</si>
  <si>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</si>
  <si>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</si>
  <si>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</si>
  <si>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</si>
  <si>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</si>
  <si>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</si>
  <si>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</si>
  <si>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</si>
  <si>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</si>
  <si>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</si>
  <si>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</si>
  <si>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</si>
  <si>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</si>
  <si>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</si>
  <si>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</si>
  <si>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</si>
  <si>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</si>
  <si>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</si>
  <si>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</si>
  <si>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</si>
  <si>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</si>
  <si>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</si>
  <si>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</si>
  <si>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</si>
  <si>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</si>
  <si>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</si>
  <si>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</si>
  <si>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</si>
  <si>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</si>
  <si>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</si>
  <si>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</si>
  <si>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</si>
  <si>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</si>
  <si>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</si>
  <si>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</si>
  <si>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</si>
  <si>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</si>
  <si>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</si>
  <si>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</si>
  <si>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</si>
  <si>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</si>
  <si>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</si>
  <si>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</si>
  <si>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</si>
  <si>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</si>
  <si>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</si>
  <si>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</si>
  <si>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</si>
  <si>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</si>
  <si>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</si>
  <si>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</si>
  <si>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</si>
  <si>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</si>
  <si>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</si>
  <si>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</si>
  <si>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</si>
  <si>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</si>
  <si>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</si>
  <si>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</si>
  <si>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</si>
  <si>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</si>
  <si>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</si>
  <si>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</si>
  <si>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</si>
  <si>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</si>
  <si>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</si>
  <si>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</si>
  <si>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</si>
  <si>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</si>
  <si>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</si>
  <si>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</si>
  <si>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</si>
  <si>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</si>
  <si>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</si>
  <si>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</si>
  <si>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</si>
  <si>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</si>
  <si>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</si>
  <si>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</si>
  <si>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</si>
  <si>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</si>
  <si>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</si>
  <si>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</si>
  <si>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</si>
  <si>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</si>
  <si>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</si>
  <si>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</si>
  <si>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</si>
  <si>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</si>
  <si>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</si>
  <si>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</si>
  <si>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</si>
  <si>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</si>
  <si>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</si>
  <si>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</si>
  <si>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</si>
  <si>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</si>
  <si>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</si>
  <si>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</si>
  <si>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</si>
  <si>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</si>
  <si>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</si>
  <si>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</si>
  <si>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</si>
  <si>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</si>
  <si>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</si>
  <si>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</si>
  <si>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</si>
  <si>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</si>
  <si>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</si>
  <si>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</si>
  <si>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</si>
  <si>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</si>
  <si>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</si>
  <si>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</si>
  <si>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</si>
  <si>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</si>
  <si>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</si>
  <si>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</si>
  <si>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</si>
  <si>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</si>
  <si>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</si>
  <si>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</si>
  <si>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</si>
  <si>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</si>
  <si>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</si>
  <si>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</si>
  <si>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</si>
  <si>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</si>
  <si>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</si>
  <si>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</si>
  <si>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</si>
  <si>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</si>
  <si>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</si>
  <si>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</si>
  <si>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</si>
  <si>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</si>
  <si>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</si>
  <si>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</si>
  <si>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</si>
  <si>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</si>
  <si>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</si>
  <si>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</si>
  <si>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</si>
  <si>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</si>
  <si>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</si>
  <si>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</si>
  <si>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</si>
  <si>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</si>
  <si>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</si>
  <si>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</si>
  <si>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</si>
  <si>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</si>
  <si>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</si>
  <si>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</si>
  <si>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</si>
  <si>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</si>
  <si>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</si>
  <si>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</si>
  <si>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</si>
  <si>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</si>
  <si>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</si>
  <si>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</si>
  <si>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</si>
  <si>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</si>
  <si>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</si>
  <si>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</si>
  <si>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</si>
  <si>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</si>
  <si>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</si>
  <si>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</si>
  <si>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</si>
  <si>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</si>
  <si>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</si>
  <si>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</si>
  <si>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</si>
  <si>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</si>
  <si>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</si>
  <si>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</si>
  <si>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</si>
  <si>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</si>
  <si>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</si>
  <si>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</si>
  <si>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</si>
  <si>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</si>
  <si>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</si>
  <si>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</si>
  <si>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</si>
  <si>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</si>
  <si>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</si>
  <si>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</si>
  <si>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</si>
  <si>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</si>
  <si>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</si>
  <si>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</si>
  <si>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</si>
  <si>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</si>
  <si>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</si>
  <si>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</si>
  <si>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</si>
  <si>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</si>
  <si>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</si>
  <si>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</si>
  <si>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</si>
  <si>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</si>
  <si>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</si>
  <si>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</si>
  <si>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</si>
  <si>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</si>
  <si>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</si>
  <si>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</si>
  <si>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</si>
  <si>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</si>
  <si>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</si>
  <si>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</si>
  <si>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</si>
  <si>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</si>
  <si>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</si>
  <si>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</si>
  <si>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</si>
  <si>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</si>
  <si>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</si>
  <si>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</si>
  <si>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</si>
  <si>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</si>
  <si>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</si>
  <si>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</si>
  <si>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</si>
  <si>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</si>
  <si>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</si>
  <si>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</si>
  <si>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</si>
  <si>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</si>
  <si>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</si>
  <si>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</si>
  <si>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</si>
  <si>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</si>
  <si>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</si>
  <si>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</si>
  <si>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</si>
  <si>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</si>
  <si>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</si>
  <si>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</si>
  <si>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</si>
  <si>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</si>
  <si>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</si>
  <si>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</si>
  <si>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</si>
  <si>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</si>
  <si>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</si>
  <si>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</si>
  <si>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</si>
  <si>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</si>
  <si>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</si>
  <si>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</si>
  <si>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</si>
  <si>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</si>
  <si>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</si>
  <si>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</si>
  <si>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</si>
  <si>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</si>
  <si>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</si>
  <si>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</si>
  <si>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</si>
  <si>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</si>
  <si>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</si>
  <si>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</si>
  <si>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</si>
  <si>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</si>
  <si>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</si>
  <si>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</si>
  <si>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</si>
  <si>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</si>
  <si>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</si>
  <si>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</si>
  <si>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</si>
  <si>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</si>
  <si>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</si>
  <si>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</si>
  <si>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</si>
  <si>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</si>
  <si>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</si>
  <si>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</si>
  <si>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</si>
  <si>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</si>
  <si>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</si>
  <si>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</si>
  <si>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</si>
  <si>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</si>
  <si>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</si>
  <si>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</si>
  <si>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</si>
  <si>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</si>
  <si>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</si>
  <si>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</si>
  <si>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</si>
  <si>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</si>
  <si>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</si>
  <si>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</si>
  <si>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</si>
  <si>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</si>
  <si>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</si>
  <si>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</si>
  <si>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</si>
  <si>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</si>
  <si>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</si>
  <si>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</si>
  <si>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</si>
  <si>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</si>
  <si>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</si>
  <si>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</si>
  <si>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</si>
  <si>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</si>
  <si>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</si>
  <si>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</si>
  <si>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</si>
  <si>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</si>
  <si>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</si>
  <si>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</si>
  <si>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</si>
  <si>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</si>
  <si>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</si>
  <si>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</si>
  <si>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</si>
  <si>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</si>
  <si>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</si>
  <si>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</si>
  <si>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</si>
  <si>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</si>
  <si>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</si>
  <si>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</si>
  <si>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</si>
  <si>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</si>
  <si>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</si>
  <si>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</si>
  <si>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</si>
  <si>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</si>
  <si>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</si>
  <si>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</si>
  <si>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</si>
  <si>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</si>
  <si>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</si>
  <si>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</si>
  <si>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</si>
  <si>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</si>
  <si>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</si>
  <si>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</si>
  <si>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</si>
  <si>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</si>
  <si>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</si>
  <si>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</si>
  <si>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</si>
  <si>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</si>
  <si>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</si>
  <si>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</si>
  <si>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</si>
  <si>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</si>
  <si>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</si>
  <si>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</si>
  <si>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</si>
  <si>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</si>
  <si>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</si>
  <si>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</si>
  <si>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</si>
  <si>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</si>
  <si>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</si>
  <si>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</si>
  <si>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</si>
  <si>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</si>
  <si>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</si>
  <si>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</si>
  <si>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</si>
  <si>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</si>
  <si>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</si>
  <si>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</si>
  <si>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</si>
  <si>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</si>
  <si>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</si>
  <si>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</si>
  <si>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</si>
  <si>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</si>
  <si>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</si>
  <si>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</si>
  <si>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</si>
  <si>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</si>
  <si>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</si>
  <si>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</si>
  <si>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</si>
  <si>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</si>
  <si>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</si>
  <si>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</si>
  <si>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</si>
  <si>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</si>
  <si>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</si>
  <si>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</si>
  <si>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</si>
  <si>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</si>
  <si>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</si>
  <si>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</si>
  <si>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</si>
  <si>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</si>
  <si>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</si>
  <si>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</si>
  <si>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</si>
  <si>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</si>
  <si>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</si>
  <si>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</si>
  <si>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</si>
  <si>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</si>
  <si>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</si>
  <si>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</si>
  <si>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</si>
  <si>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</si>
  <si>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</si>
  <si>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</si>
  <si>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</si>
  <si>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</si>
  <si>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</si>
  <si>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</si>
  <si>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</si>
  <si>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</si>
  <si>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</si>
  <si>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</si>
  <si>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</si>
  <si>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</si>
  <si>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</si>
  <si>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</si>
  <si>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</si>
  <si>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</si>
  <si>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</si>
  <si>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</si>
  <si>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</si>
  <si>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</si>
  <si>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</si>
  <si>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</si>
  <si>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</si>
  <si>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</si>
  <si>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</si>
  <si>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</si>
  <si>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</si>
  <si>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</si>
  <si>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</si>
  <si>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</si>
  <si>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</si>
  <si>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</si>
  <si>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</si>
  <si>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</si>
  <si>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</si>
  <si>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</si>
  <si>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</si>
  <si>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</si>
  <si>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</si>
  <si>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</si>
  <si>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</si>
  <si>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</si>
  <si>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</si>
  <si>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</si>
  <si>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</si>
  <si>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</si>
  <si>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</si>
  <si>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</si>
  <si>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</si>
  <si>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</si>
  <si>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</si>
  <si>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</si>
  <si>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</si>
  <si>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</si>
  <si>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</si>
  <si>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</si>
  <si>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</si>
  <si>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</si>
  <si>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</si>
  <si>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</si>
  <si>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</si>
  <si>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</si>
  <si>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</si>
  <si>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</si>
  <si>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</si>
  <si>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</si>
  <si>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</si>
  <si>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</si>
  <si>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</si>
  <si>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</si>
  <si>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</si>
  <si>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</si>
  <si>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</si>
  <si>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</si>
  <si>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</si>
  <si>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</si>
  <si>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</si>
  <si>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</si>
  <si>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</si>
  <si>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</si>
  <si>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</si>
  <si>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</si>
  <si>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</si>
  <si>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</si>
  <si>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</si>
  <si>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</si>
  <si>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</si>
  <si>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</si>
  <si>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</si>
  <si>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</si>
  <si>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</si>
  <si>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</si>
  <si>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</si>
  <si>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</si>
  <si>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</si>
  <si>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</si>
  <si>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</si>
  <si>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</si>
  <si>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</si>
  <si>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</si>
  <si>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</si>
  <si>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</si>
  <si>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</si>
  <si>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</si>
  <si>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</si>
  <si>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</si>
  <si>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</si>
  <si>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</si>
  <si>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</si>
  <si>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</si>
  <si>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</si>
  <si>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</si>
  <si>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</si>
  <si>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</si>
  <si>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</si>
  <si>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</si>
  <si>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</si>
  <si>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</si>
  <si>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</si>
  <si>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</si>
  <si>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</si>
  <si>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</si>
  <si>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</si>
  <si>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</si>
  <si>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</si>
  <si>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</si>
  <si>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</si>
  <si>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</si>
  <si>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</si>
  <si>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</si>
  <si>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</si>
  <si>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</si>
  <si>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</si>
  <si>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</si>
  <si>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</si>
  <si>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</si>
  <si>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</si>
  <si>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</si>
  <si>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</si>
  <si>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</si>
  <si>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</si>
  <si>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</si>
  <si>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</si>
  <si>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</si>
  <si>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</si>
  <si>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</si>
  <si>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</si>
  <si>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</si>
  <si>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</si>
  <si>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</si>
  <si>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</si>
  <si>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</si>
  <si>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</si>
  <si>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</si>
  <si>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</si>
  <si>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</si>
  <si>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</si>
  <si>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</si>
  <si>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</si>
  <si>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</si>
  <si>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</si>
  <si>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</si>
  <si>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</si>
  <si>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</si>
  <si>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</si>
  <si>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</si>
  <si>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</si>
  <si>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</si>
  <si>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</si>
  <si>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</si>
  <si>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</si>
  <si>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</si>
  <si>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</si>
  <si>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</si>
  <si>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</si>
  <si>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</si>
  <si>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</si>
  <si>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</si>
  <si>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</si>
  <si>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</si>
  <si>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</si>
  <si>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</si>
  <si>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</si>
  <si>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</si>
  <si>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</si>
  <si>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</si>
  <si>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</si>
  <si>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</si>
  <si>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</si>
  <si>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</si>
  <si>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</si>
  <si>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</si>
  <si>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</si>
  <si>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</si>
  <si>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</si>
  <si>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</si>
  <si>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</si>
  <si>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</si>
  <si>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</si>
  <si>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</si>
  <si>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</si>
  <si>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</si>
  <si>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</si>
  <si>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</si>
  <si>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</si>
  <si>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</si>
  <si>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</si>
  <si>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</si>
  <si>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</si>
  <si>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</si>
  <si>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</si>
  <si>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</si>
  <si>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</si>
  <si>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</si>
  <si>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</si>
  <si>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</si>
  <si>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</si>
  <si>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</si>
  <si>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</si>
  <si>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</si>
  <si>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</si>
  <si>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</si>
  <si>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</si>
  <si>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</si>
  <si>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</si>
  <si>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</si>
  <si>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</si>
  <si>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</si>
  <si>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</si>
  <si>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</si>
  <si>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</si>
  <si>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</si>
  <si>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</si>
  <si>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</si>
  <si>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</si>
  <si>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</si>
  <si>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</si>
  <si>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</si>
  <si>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</si>
  <si>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</si>
  <si>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</si>
  <si>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</si>
  <si>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</si>
  <si>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</si>
  <si>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</si>
  <si>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</si>
  <si>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</si>
  <si>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</si>
  <si>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</si>
  <si>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</si>
  <si>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</si>
  <si>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</si>
  <si>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</si>
  <si>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</si>
  <si>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</si>
  <si>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</si>
  <si>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</si>
  <si>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</si>
  <si>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</si>
  <si>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</si>
  <si>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</si>
  <si>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</si>
  <si>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</si>
  <si>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</si>
  <si>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</si>
  <si>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</si>
  <si>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</si>
  <si>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</si>
  <si>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</si>
  <si>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</si>
  <si>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</si>
  <si>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</si>
  <si>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</si>
  <si>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</si>
  <si>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</si>
  <si>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</si>
  <si>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</si>
  <si>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</si>
  <si>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</si>
  <si>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</si>
  <si>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</si>
  <si>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</si>
  <si>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</si>
  <si>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</si>
  <si>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</si>
  <si>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</si>
  <si>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</si>
  <si>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</si>
  <si>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</si>
  <si>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</si>
  <si>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</si>
  <si>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</si>
  <si>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</si>
  <si>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</si>
  <si>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</si>
  <si>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</si>
  <si>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</si>
  <si>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</si>
  <si>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</si>
  <si>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</si>
  <si>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</si>
  <si>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</si>
  <si>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</si>
  <si>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</si>
  <si>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</si>
  <si>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</si>
  <si>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</si>
  <si>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</si>
  <si>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</si>
  <si>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</si>
  <si>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</si>
  <si>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</si>
  <si>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</si>
  <si>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</si>
  <si>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</si>
  <si>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</si>
  <si>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</si>
  <si>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</si>
  <si>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</si>
  <si>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</si>
  <si>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</si>
  <si>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</si>
  <si>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</si>
  <si>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</si>
  <si>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</si>
  <si>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</si>
  <si>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</si>
  <si>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</si>
  <si>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</si>
  <si>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</si>
  <si>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</si>
  <si>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</si>
  <si>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</si>
  <si>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</si>
  <si>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</si>
  <si>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</si>
  <si>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</si>
  <si>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</si>
  <si>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</si>
  <si>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</si>
  <si>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</si>
  <si>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</si>
  <si>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</si>
  <si>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</si>
  <si>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</si>
  <si>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</si>
  <si>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</si>
  <si>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</si>
  <si>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</si>
  <si>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</si>
  <si>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</si>
  <si>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</si>
  <si>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</si>
  <si>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</si>
  <si>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</si>
  <si>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</si>
  <si>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</si>
  <si>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</si>
  <si>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</si>
  <si>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</si>
  <si>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</si>
  <si>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</si>
  <si>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</si>
  <si>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</si>
  <si>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</si>
  <si>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</si>
  <si>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</si>
  <si>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</si>
  <si>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</si>
  <si>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</si>
  <si>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</si>
  <si>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</si>
  <si>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</si>
  <si>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</si>
  <si>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</si>
  <si>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</si>
  <si>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</si>
  <si>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</si>
  <si>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</si>
  <si>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</si>
  <si>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</si>
  <si>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</si>
  <si>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</si>
  <si>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</si>
  <si>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</si>
  <si>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</si>
  <si>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</si>
  <si>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</si>
  <si>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</si>
  <si>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</si>
  <si>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</si>
  <si>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</si>
  <si>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</si>
  <si>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</si>
  <si>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</si>
  <si>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</si>
  <si>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</si>
  <si>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</si>
  <si>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</si>
  <si>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</si>
  <si>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</si>
  <si>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</si>
  <si>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</si>
  <si>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</si>
  <si>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</si>
  <si>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</si>
  <si>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</si>
  <si>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</si>
  <si>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</si>
  <si>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</si>
  <si>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</si>
  <si>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</si>
  <si>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</si>
  <si>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</si>
  <si>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</si>
  <si>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</si>
  <si>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</si>
  <si>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</si>
  <si>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</si>
  <si>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</si>
  <si>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</si>
  <si>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</si>
  <si>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</si>
  <si>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</si>
  <si>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</si>
  <si>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</si>
  <si>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</si>
  <si>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</si>
  <si>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</si>
  <si>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</si>
  <si>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</si>
  <si>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</si>
  <si>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</si>
  <si>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</si>
  <si>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</si>
  <si>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</si>
  <si>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</si>
  <si>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</si>
  <si>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</si>
  <si>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</si>
  <si>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</si>
  <si>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</si>
  <si>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</si>
  <si>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</si>
  <si>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</si>
  <si>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</si>
  <si>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</si>
  <si>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</si>
  <si>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</si>
  <si>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</si>
  <si>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</si>
  <si>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</si>
  <si>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</si>
  <si>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</si>
  <si>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</si>
  <si>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</si>
  <si>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</si>
  <si>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</si>
  <si>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</si>
  <si>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</si>
  <si>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</si>
  <si>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</si>
  <si>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</si>
  <si>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</si>
  <si>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</si>
  <si>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</si>
  <si>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</si>
  <si>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</si>
  <si>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</si>
  <si>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</si>
  <si>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</si>
  <si>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</si>
  <si>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</si>
  <si>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</si>
  <si>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</si>
  <si>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</si>
  <si>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</si>
  <si>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</si>
  <si>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</si>
  <si>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</si>
  <si>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</si>
  <si>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</si>
  <si>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</si>
  <si>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</si>
  <si>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</si>
  <si>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</si>
  <si>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</si>
  <si>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</si>
  <si>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</si>
  <si>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</si>
  <si>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</si>
  <si>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</si>
  <si>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</si>
  <si>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</si>
  <si>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</si>
  <si>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</si>
  <si>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</si>
  <si>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</si>
  <si>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</si>
  <si>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</si>
  <si>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</si>
  <si>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</si>
  <si>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</si>
  <si>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</si>
  <si>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</si>
  <si>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</si>
  <si>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</si>
  <si>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</si>
  <si>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</si>
  <si>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</si>
  <si>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</si>
  <si>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</si>
  <si>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</si>
  <si>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</si>
  <si>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</si>
  <si>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</si>
  <si>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</si>
  <si>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</si>
  <si>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</si>
  <si>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</si>
  <si>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</si>
  <si>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</si>
  <si>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</si>
  <si>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</si>
  <si>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</si>
  <si>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</si>
  <si>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</si>
  <si>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</si>
  <si>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</si>
  <si>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</si>
  <si>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</si>
  <si>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</si>
  <si>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</si>
  <si>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</si>
  <si>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</si>
  <si>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</si>
  <si>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</si>
  <si>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</si>
  <si>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</si>
  <si>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</si>
  <si>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</si>
  <si>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</si>
  <si>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</si>
  <si>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</si>
  <si>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</si>
  <si>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</si>
  <si>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</si>
  <si>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</si>
  <si>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</si>
  <si>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</si>
  <si>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</si>
  <si>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</si>
  <si>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</si>
  <si>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</si>
  <si>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</si>
  <si>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</si>
  <si>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</si>
  <si>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</si>
  <si>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</si>
  <si>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</si>
  <si>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</si>
  <si>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</si>
  <si>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</si>
  <si>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</si>
  <si>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</si>
  <si>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</si>
  <si>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</si>
  <si>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</si>
  <si>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</si>
  <si>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</si>
  <si>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</si>
  <si>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</si>
  <si>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</si>
  <si>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</si>
  <si>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</si>
  <si>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</si>
  <si>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</si>
  <si>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</si>
  <si>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</si>
  <si>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</si>
  <si>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</si>
  <si>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</si>
  <si>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</si>
  <si>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</si>
  <si>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</si>
  <si>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</si>
  <si>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</si>
  <si>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</si>
  <si>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</si>
  <si>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</si>
  <si>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</si>
  <si>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</si>
  <si>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</si>
  <si>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</si>
  <si>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</si>
  <si>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</si>
  <si>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</si>
  <si>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</si>
  <si>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</si>
  <si>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</si>
  <si>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</si>
  <si>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</si>
  <si>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</si>
  <si>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</si>
  <si>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</si>
  <si>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</si>
  <si>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</si>
  <si>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</si>
  <si>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</si>
  <si>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</si>
  <si>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</si>
  <si>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</si>
  <si>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</si>
  <si>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</si>
  <si>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</si>
  <si>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</si>
  <si>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</si>
  <si>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</si>
  <si>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</si>
  <si>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</si>
  <si>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</si>
  <si>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</si>
  <si>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</si>
  <si>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</si>
  <si>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</si>
  <si>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</si>
  <si>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</si>
  <si>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</si>
  <si>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</si>
  <si>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</si>
  <si>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</si>
  <si>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</si>
  <si>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</si>
  <si>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</si>
  <si>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</si>
  <si>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</si>
  <si>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</si>
  <si>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</si>
  <si>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</si>
  <si>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</si>
  <si>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</si>
  <si>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</si>
  <si>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</si>
  <si>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</si>
  <si>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</si>
  <si>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</si>
  <si>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</si>
  <si>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</si>
  <si>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</si>
  <si>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</si>
  <si>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</si>
  <si>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</si>
  <si>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</si>
  <si>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</si>
  <si>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</si>
  <si>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</si>
  <si>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</si>
  <si>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</si>
  <si>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</si>
  <si>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</si>
  <si>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</si>
  <si>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</si>
  <si>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</si>
  <si>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</si>
  <si>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</si>
  <si>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</si>
  <si>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</si>
  <si>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</si>
  <si>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</si>
  <si>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</si>
  <si>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</si>
  <si>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</si>
  <si>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</si>
  <si>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</si>
  <si>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</si>
  <si>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</si>
  <si>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</si>
  <si>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</si>
  <si>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</si>
  <si>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</si>
  <si>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</si>
  <si>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</si>
  <si>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</si>
  <si>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</si>
  <si>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</si>
  <si>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</si>
  <si>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</si>
  <si>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</si>
  <si>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</si>
  <si>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</si>
  <si>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</si>
  <si>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</si>
  <si>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</si>
  <si>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</si>
  <si>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</si>
  <si>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</si>
  <si>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</si>
  <si>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</si>
  <si>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</si>
  <si>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</si>
  <si>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</si>
  <si>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</si>
  <si>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</si>
  <si>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</si>
  <si>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</si>
  <si>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</si>
  <si>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</si>
  <si>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</si>
  <si>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</si>
  <si>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</si>
  <si>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</si>
  <si>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</si>
  <si>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</si>
  <si>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</si>
  <si>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</si>
  <si>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</si>
  <si>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</si>
  <si>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</si>
  <si>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</si>
  <si>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</si>
  <si>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</si>
  <si>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</si>
  <si>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</si>
  <si>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</si>
  <si>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</si>
  <si>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</si>
  <si>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</si>
  <si>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</si>
  <si>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</si>
  <si>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</si>
  <si>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</si>
  <si>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</si>
  <si>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</si>
  <si>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</si>
  <si>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</si>
  <si>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</si>
  <si>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</si>
  <si>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</si>
  <si>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</si>
  <si>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</si>
  <si>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</si>
  <si>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</si>
  <si>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</si>
  <si>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</si>
  <si>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</si>
  <si>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</si>
  <si>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</si>
  <si>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</si>
  <si>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</si>
  <si>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</si>
  <si>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</si>
  <si>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</si>
  <si>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</si>
  <si>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</si>
  <si>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</si>
  <si>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</si>
  <si>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</si>
  <si>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</si>
  <si>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</si>
  <si>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</si>
  <si>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</si>
  <si>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</si>
  <si>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</si>
  <si>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</si>
  <si>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</si>
  <si>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</si>
  <si>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</si>
  <si>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</si>
  <si>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</si>
  <si>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</si>
  <si>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</si>
  <si>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</si>
  <si>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</si>
  <si>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</si>
  <si>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</si>
  <si>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</si>
  <si>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</si>
  <si>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</si>
  <si>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</si>
  <si>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</si>
  <si>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</si>
  <si>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</si>
  <si>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</si>
  <si>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</si>
  <si>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</si>
  <si>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</si>
  <si>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</si>
  <si>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</si>
  <si>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</si>
  <si>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</si>
  <si>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</si>
  <si>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</si>
  <si>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</si>
  <si>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</si>
  <si>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</si>
  <si>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</si>
  <si>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</si>
  <si>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</si>
  <si>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</si>
  <si>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</si>
  <si>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</si>
  <si>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</si>
  <si>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</si>
  <si>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</si>
  <si>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</si>
  <si>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</si>
  <si>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</si>
  <si>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</si>
  <si>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</si>
  <si>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</si>
  <si>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</si>
  <si>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</si>
  <si>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</si>
  <si>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</si>
  <si>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</si>
  <si>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</si>
  <si>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</si>
  <si>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</si>
  <si>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</si>
  <si>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</si>
  <si>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</si>
  <si>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</si>
  <si>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</si>
  <si>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</si>
  <si>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</si>
  <si>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</si>
  <si>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</si>
  <si>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</si>
  <si>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</si>
  <si>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</si>
  <si>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</si>
  <si>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</si>
  <si>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</si>
  <si>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</si>
  <si>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</si>
  <si>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</si>
  <si>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</si>
  <si>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</si>
  <si>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</si>
  <si>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</si>
  <si>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</si>
  <si>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</si>
  <si>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</si>
  <si>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</si>
  <si>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</si>
  <si>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</si>
  <si>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</si>
  <si>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</si>
  <si>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</si>
  <si>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</si>
  <si>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</si>
  <si>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</si>
  <si>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</si>
  <si>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</si>
  <si>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</si>
  <si>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</si>
  <si>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</si>
  <si>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</si>
  <si>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</si>
  <si>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</si>
  <si>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</si>
  <si>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</si>
  <si>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</si>
  <si>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</si>
  <si>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</si>
  <si>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</si>
  <si>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</si>
  <si>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</si>
  <si>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</si>
  <si>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</si>
  <si>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</si>
  <si>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</si>
  <si>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</si>
  <si>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</si>
  <si>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</si>
  <si>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</si>
  <si>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</si>
  <si>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</si>
  <si>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</si>
  <si>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</si>
  <si>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</si>
  <si>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</si>
  <si>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</si>
  <si>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</si>
  <si>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</si>
  <si>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</si>
  <si>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</si>
  <si>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</si>
  <si>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</si>
  <si>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</si>
  <si>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</si>
  <si>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</si>
  <si>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</si>
  <si>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</si>
  <si>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</si>
  <si>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</si>
  <si>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</si>
  <si>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</si>
  <si>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</si>
  <si>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</si>
  <si>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</si>
  <si>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</si>
  <si>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</si>
  <si>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</si>
  <si>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</si>
  <si>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</si>
  <si>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</si>
  <si>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</si>
  <si>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</si>
  <si>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</si>
  <si>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</si>
  <si>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</si>
  <si>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</si>
  <si>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</si>
  <si>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</si>
  <si>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</si>
  <si>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</si>
  <si>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</si>
  <si>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</si>
  <si>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</si>
  <si>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</si>
  <si>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</si>
  <si>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</si>
  <si>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</si>
  <si>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</si>
  <si>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</si>
  <si>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</si>
  <si>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</si>
  <si>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</si>
  <si>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</si>
  <si>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</si>
  <si>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</si>
  <si>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</si>
  <si>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</si>
  <si>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</si>
  <si>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</si>
  <si>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</si>
  <si>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</si>
  <si>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</si>
  <si>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</si>
  <si>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</si>
  <si>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</si>
  <si>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</si>
  <si>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</si>
  <si>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</si>
  <si>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</si>
  <si>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</si>
  <si>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</si>
  <si>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</si>
  <si>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</si>
  <si>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</si>
  <si>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</si>
  <si>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</si>
  <si>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</si>
  <si>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</si>
  <si>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</si>
  <si>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</si>
  <si>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</si>
  <si>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</si>
  <si>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</si>
  <si>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</si>
  <si>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</si>
  <si>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</si>
  <si>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</si>
  <si>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</si>
  <si>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</si>
  <si>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</si>
  <si>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</si>
  <si>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</si>
  <si>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</si>
  <si>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</si>
  <si>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</si>
  <si>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</si>
  <si>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</si>
  <si>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</si>
  <si>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</si>
  <si>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</si>
  <si>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</si>
  <si>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</si>
  <si>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</si>
  <si>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</si>
  <si>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</si>
  <si>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</si>
  <si>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</si>
  <si>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</si>
  <si>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</si>
  <si>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</si>
  <si>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</si>
  <si>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</si>
  <si>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</si>
  <si>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</si>
  <si>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</si>
  <si>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</si>
  <si>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</si>
  <si>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</si>
  <si>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</si>
  <si>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</si>
  <si>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</si>
  <si>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</si>
  <si>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</si>
  <si>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</si>
  <si>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</si>
  <si>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</si>
  <si>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</si>
  <si>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</si>
  <si>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</si>
  <si>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</si>
  <si>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</si>
  <si>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</si>
  <si>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</si>
  <si>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</si>
  <si>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</si>
  <si>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</si>
  <si>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</si>
  <si>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</si>
  <si>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</si>
  <si>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</si>
  <si>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</si>
  <si>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</si>
  <si>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</si>
  <si>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</si>
  <si>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</si>
  <si>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</si>
  <si>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</si>
  <si>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</si>
  <si>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</si>
  <si>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</si>
  <si>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</si>
  <si>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</si>
  <si>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</si>
  <si>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</si>
  <si>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</si>
  <si>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</si>
  <si>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</si>
  <si>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</si>
  <si>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</si>
  <si>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</si>
  <si>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</si>
  <si>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</si>
  <si>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</si>
  <si>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</si>
  <si>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</si>
  <si>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</si>
  <si>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</si>
  <si>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</si>
  <si>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</si>
  <si>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</si>
  <si>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</si>
  <si>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</si>
  <si>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</si>
  <si>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</si>
  <si>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</si>
  <si>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</si>
  <si>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</si>
  <si>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</si>
  <si>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</si>
  <si>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</si>
  <si>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</si>
  <si>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</si>
  <si>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</si>
  <si>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</si>
  <si>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</si>
  <si>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</si>
  <si>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</si>
  <si>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</si>
  <si>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</si>
  <si>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</si>
  <si>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</si>
  <si>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</si>
  <si>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</si>
  <si>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</si>
  <si>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</si>
  <si>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</si>
  <si>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</si>
  <si>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</si>
  <si>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</si>
  <si>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</si>
  <si>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</si>
  <si>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</si>
  <si>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</si>
  <si>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</si>
  <si>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</si>
  <si>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</si>
  <si>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</si>
  <si>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</si>
  <si>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</si>
  <si>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</si>
  <si>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</si>
  <si>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</si>
  <si>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</si>
  <si>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</si>
  <si>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</si>
  <si>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</si>
  <si>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</si>
  <si>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</si>
  <si>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</si>
  <si>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</si>
  <si>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</si>
  <si>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</si>
  <si>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</si>
  <si>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</si>
  <si>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</si>
  <si>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</si>
  <si>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</si>
  <si>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</si>
  <si>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</si>
  <si>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</si>
  <si>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</si>
  <si>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</si>
  <si>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</si>
  <si>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</si>
  <si>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</si>
  <si>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</si>
  <si>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</si>
  <si>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</si>
  <si>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</si>
  <si>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</si>
  <si>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</si>
  <si>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</si>
  <si>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</si>
  <si>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</si>
  <si>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</si>
  <si>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</si>
  <si>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</si>
  <si>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</si>
  <si>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</si>
  <si>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</si>
  <si>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</si>
  <si>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</si>
  <si>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</si>
  <si>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</si>
  <si>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</si>
  <si>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</si>
  <si>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</si>
  <si>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</si>
  <si>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</si>
  <si>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</si>
  <si>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</si>
  <si>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</si>
  <si>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</si>
  <si>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</si>
  <si>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</si>
  <si>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</si>
  <si>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</si>
  <si>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</si>
  <si>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</si>
  <si>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</si>
  <si>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</si>
  <si>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</si>
  <si>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</si>
  <si>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</si>
  <si>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</si>
  <si>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</si>
  <si>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</si>
  <si>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</si>
  <si>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</si>
  <si>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</si>
  <si>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</si>
  <si>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</si>
  <si>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</si>
  <si>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</si>
  <si>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</si>
  <si>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</si>
  <si>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</si>
  <si>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</si>
  <si>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</si>
  <si>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</si>
  <si>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</si>
  <si>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</si>
  <si>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</si>
  <si>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</si>
  <si>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</si>
  <si>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</si>
  <si>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</si>
  <si>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</si>
  <si>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</si>
  <si>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</si>
  <si>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</si>
  <si>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</si>
  <si>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</si>
  <si>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</si>
  <si>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</si>
  <si>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</si>
  <si>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</si>
  <si>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</si>
  <si>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</si>
  <si>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</si>
  <si>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</si>
  <si>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</si>
  <si>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</si>
  <si>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</si>
  <si>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</si>
  <si>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</si>
  <si>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</si>
  <si>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</si>
  <si>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</si>
  <si>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</si>
  <si>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</si>
  <si>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</si>
  <si>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</si>
  <si>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</si>
  <si>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</si>
  <si>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</si>
  <si>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</si>
  <si>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</si>
  <si>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</si>
  <si>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</si>
  <si>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</si>
  <si>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</si>
  <si>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</si>
  <si>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</si>
  <si>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</si>
  <si>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</si>
  <si>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</si>
  <si>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</si>
  <si>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</si>
  <si>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</si>
  <si>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</si>
  <si>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</si>
  <si>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</si>
  <si>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</si>
  <si>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</si>
  <si>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</si>
  <si>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</si>
  <si>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</si>
  <si>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</si>
  <si>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</si>
  <si>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</si>
  <si>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</si>
  <si>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</si>
  <si>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</si>
  <si>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</si>
  <si>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</si>
  <si>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</si>
  <si>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</si>
  <si>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</si>
  <si>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</si>
  <si>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</si>
  <si>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</si>
  <si>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</si>
  <si>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</si>
  <si>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</si>
  <si>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</si>
  <si>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</si>
  <si>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</si>
  <si>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</si>
  <si>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</si>
  <si>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</si>
  <si>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</si>
  <si>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</si>
  <si>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</si>
  <si>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</si>
  <si>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</si>
  <si>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</si>
  <si>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</si>
  <si>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</si>
  <si>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</si>
  <si>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</si>
  <si>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</si>
  <si>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</si>
  <si>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</si>
  <si>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</si>
  <si>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</si>
  <si>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</si>
  <si>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</si>
  <si>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</si>
  <si>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</si>
  <si>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</si>
  <si>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</si>
  <si>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</si>
  <si>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</si>
  <si>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</si>
  <si>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</si>
  <si>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</si>
  <si>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</si>
  <si>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</si>
  <si>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</si>
  <si>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</si>
  <si>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</si>
  <si>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</si>
  <si>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</si>
  <si>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</si>
  <si>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</si>
  <si>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</si>
  <si>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</si>
  <si>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</si>
  <si>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</si>
  <si>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</si>
  <si>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</si>
  <si>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</si>
  <si>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</si>
  <si>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</si>
  <si>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</si>
  <si>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</si>
  <si>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</si>
  <si>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</si>
  <si>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</si>
  <si>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</si>
  <si>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</si>
  <si>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</si>
  <si>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</si>
  <si>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</si>
  <si>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</si>
  <si>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</si>
  <si>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</si>
  <si>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</si>
  <si>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</si>
  <si>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</si>
  <si>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</si>
  <si>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</si>
  <si>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</si>
  <si>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</si>
  <si>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</si>
  <si>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</si>
  <si>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</si>
  <si>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</si>
  <si>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</si>
  <si>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</si>
  <si>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</si>
  <si>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</si>
  <si>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</si>
  <si>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</si>
  <si>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</si>
  <si>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</si>
  <si>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</si>
  <si>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</si>
  <si>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</si>
  <si>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</si>
  <si>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</si>
  <si>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</si>
  <si>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</si>
  <si>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</si>
  <si>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</si>
  <si>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</si>
  <si>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</si>
  <si>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</si>
  <si>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</si>
  <si>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</si>
  <si>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</si>
  <si>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</si>
  <si>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</si>
  <si>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</si>
  <si>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</si>
  <si>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</si>
  <si>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</si>
  <si>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</si>
  <si>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</si>
  <si>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</si>
  <si>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</si>
  <si>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</si>
  <si>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</si>
  <si>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</si>
  <si>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</si>
  <si>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</si>
  <si>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</si>
  <si>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</si>
  <si>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</si>
  <si>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</si>
  <si>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</si>
  <si>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</si>
  <si>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</si>
  <si>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</si>
  <si>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</si>
  <si>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</si>
  <si>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</si>
  <si>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</si>
  <si>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</si>
  <si>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</si>
  <si>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</si>
  <si>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</si>
  <si>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</si>
  <si>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</si>
  <si>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</si>
  <si>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</si>
  <si>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</si>
  <si>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</si>
  <si>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</si>
  <si>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</si>
  <si>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</si>
  <si>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</si>
  <si>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</si>
  <si>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</si>
  <si>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</si>
  <si>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</si>
  <si>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</si>
  <si>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</si>
  <si>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</si>
  <si>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</si>
  <si>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</si>
  <si>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</si>
  <si>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</si>
  <si>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</si>
  <si>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</si>
  <si>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</si>
  <si>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</si>
  <si>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</si>
  <si>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</si>
  <si>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</si>
  <si>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</si>
  <si>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</si>
  <si>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</si>
  <si>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</si>
  <si>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</si>
  <si>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</si>
  <si>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</si>
  <si>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</si>
  <si>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</si>
  <si>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</si>
  <si>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</si>
  <si>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</si>
  <si>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</si>
  <si>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</si>
  <si>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</si>
  <si>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</si>
  <si>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</si>
  <si>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</si>
  <si>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</si>
  <si>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</si>
  <si>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</si>
  <si>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</si>
  <si>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</si>
  <si>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</si>
  <si>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</si>
  <si>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</si>
  <si>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</si>
  <si>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</si>
  <si>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</si>
  <si>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</si>
  <si>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</si>
  <si>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</si>
  <si>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</si>
  <si>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</si>
  <si>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</si>
  <si>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</si>
  <si>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</si>
  <si>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</si>
  <si>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</si>
  <si>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</si>
  <si>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</si>
  <si>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</si>
  <si>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</si>
  <si>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</si>
  <si>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</si>
  <si>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</si>
  <si>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</si>
  <si>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</si>
  <si>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</si>
  <si>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</si>
  <si>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</si>
  <si>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</si>
  <si>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</si>
  <si>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</si>
  <si>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</si>
  <si>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</si>
  <si>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</si>
  <si>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</si>
  <si>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</si>
  <si>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</si>
  <si>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</si>
  <si>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</si>
  <si>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</si>
  <si>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</si>
  <si>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</si>
  <si>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</si>
  <si>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</si>
  <si>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</si>
  <si>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</si>
  <si>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</si>
  <si>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</si>
  <si>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</si>
  <si>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</si>
  <si>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</si>
  <si>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</si>
  <si>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</si>
  <si>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</si>
  <si>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</si>
  <si>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</si>
  <si>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</si>
  <si>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</si>
  <si>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</si>
  <si>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</si>
  <si>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</si>
  <si>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</si>
  <si>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</si>
  <si>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</si>
  <si>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</si>
  <si>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</si>
  <si>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</si>
  <si>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</si>
  <si>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</si>
  <si>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</si>
  <si>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</si>
  <si>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</si>
  <si>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</si>
  <si>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</si>
  <si>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</si>
  <si>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</si>
  <si>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</si>
  <si>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</si>
  <si>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</si>
  <si>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</si>
  <si>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</si>
  <si>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</si>
  <si>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</si>
  <si>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</si>
  <si>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</si>
  <si>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</si>
  <si>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</si>
  <si>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</si>
  <si>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</si>
  <si>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</si>
  <si>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</si>
  <si>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</si>
  <si>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</si>
  <si>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</si>
  <si>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</si>
  <si>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</si>
  <si>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</si>
  <si>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</si>
  <si>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</si>
  <si>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</si>
  <si>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</si>
  <si>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</si>
  <si>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</si>
  <si>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</si>
  <si>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</si>
  <si>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</si>
  <si>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</si>
  <si>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</si>
  <si>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</si>
  <si>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</si>
  <si>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</si>
  <si>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</si>
  <si>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</si>
  <si>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</si>
  <si>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</si>
  <si>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</si>
  <si>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</si>
  <si>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</si>
  <si>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</si>
  <si>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</si>
  <si>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</si>
  <si>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</si>
  <si>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</si>
  <si>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</si>
  <si>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</si>
  <si>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</si>
  <si>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</si>
  <si>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</si>
  <si>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</si>
  <si>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</si>
  <si>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</si>
  <si>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</si>
  <si>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</si>
  <si>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</si>
  <si>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</si>
  <si>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</si>
  <si>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</si>
  <si>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</si>
  <si>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</si>
  <si>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</si>
  <si>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</si>
  <si>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</si>
  <si>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</si>
  <si>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</si>
  <si>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</si>
  <si>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</si>
  <si>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</si>
  <si>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</si>
  <si>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</si>
  <si>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</si>
  <si>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</si>
  <si>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</si>
  <si>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</si>
  <si>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</si>
  <si>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</si>
  <si>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</si>
  <si>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</si>
  <si>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</si>
  <si>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</si>
  <si>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</si>
  <si>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</si>
  <si>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</si>
  <si>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</si>
  <si>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</si>
  <si>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</si>
  <si>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</si>
  <si>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</si>
  <si>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</si>
  <si>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</si>
  <si>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</si>
  <si>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</si>
  <si>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</si>
  <si>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</si>
  <si>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</si>
  <si>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</si>
  <si>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</si>
  <si>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</si>
  <si>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</si>
  <si>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</si>
  <si>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</si>
  <si>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</si>
  <si>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</si>
  <si>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</si>
  <si>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</si>
  <si>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</si>
  <si>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</si>
  <si>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</si>
  <si>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</si>
  <si>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</si>
  <si>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</si>
  <si>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</si>
  <si>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</si>
  <si>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</si>
  <si>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</si>
  <si>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</si>
  <si>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</si>
  <si>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</si>
  <si>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</si>
  <si>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</si>
  <si>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</si>
  <si>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</si>
  <si>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</si>
  <si>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</si>
  <si>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</si>
  <si>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</si>
  <si>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</si>
  <si>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</si>
  <si>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</si>
  <si>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</si>
  <si>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</si>
  <si>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</si>
  <si>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</si>
  <si>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</si>
  <si>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</si>
  <si>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</si>
  <si>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</si>
  <si>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</si>
  <si>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</si>
  <si>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</si>
  <si>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</si>
  <si>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</si>
  <si>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</si>
  <si>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</si>
  <si>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</si>
  <si>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</si>
  <si>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</si>
  <si>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</si>
  <si>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</si>
  <si>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</si>
  <si>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</si>
  <si>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</si>
  <si>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</si>
  <si>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</si>
  <si>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</si>
  <si>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</si>
  <si>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</si>
  <si>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</si>
  <si>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</si>
  <si>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</si>
  <si>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</si>
  <si>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</si>
  <si>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</si>
  <si>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</si>
  <si>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</si>
  <si>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</si>
  <si>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</si>
  <si>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</si>
  <si>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</si>
  <si>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</si>
  <si>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</si>
  <si>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</si>
  <si>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</si>
  <si>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</si>
  <si>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</si>
  <si>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</si>
  <si>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</si>
  <si>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</si>
  <si>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</si>
  <si>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</si>
  <si>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</si>
  <si>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</si>
  <si>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</si>
  <si>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</si>
  <si>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</si>
  <si>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</si>
  <si>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</si>
  <si>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</si>
  <si>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</si>
  <si>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</si>
  <si>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</si>
  <si>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</si>
  <si>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</si>
  <si>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</si>
  <si>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</si>
  <si>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</si>
  <si>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</si>
  <si>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</si>
  <si>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</si>
  <si>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</si>
  <si>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</si>
  <si>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</si>
  <si>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</si>
  <si>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</si>
  <si>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</si>
  <si>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</si>
  <si>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</si>
  <si>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</si>
  <si>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</si>
  <si>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</si>
  <si>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</si>
  <si>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</si>
  <si>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</si>
  <si>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</si>
  <si>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</si>
  <si>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</si>
  <si>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</si>
  <si>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</si>
  <si>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</si>
  <si>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</si>
  <si>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</si>
  <si>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</si>
  <si>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</si>
  <si>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</si>
  <si>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</si>
  <si>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</si>
  <si>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</si>
  <si>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</si>
  <si>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</si>
  <si>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</si>
  <si>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</si>
  <si>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</si>
  <si>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</si>
  <si>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</si>
  <si>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</si>
  <si>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</si>
  <si>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</si>
  <si>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</si>
  <si>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</si>
  <si>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</si>
  <si>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</si>
  <si>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</si>
  <si>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</si>
  <si>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</si>
  <si>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</si>
  <si>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</si>
  <si>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</si>
  <si>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</si>
  <si>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</si>
  <si>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</si>
  <si>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</si>
  <si>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</si>
  <si>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</si>
  <si>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</si>
  <si>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</si>
  <si>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</si>
  <si>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</si>
  <si>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</si>
  <si>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</si>
  <si>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</si>
  <si>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</si>
  <si>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</si>
  <si>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</si>
  <si>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</si>
  <si>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</si>
  <si>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</si>
  <si>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</si>
  <si>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</si>
  <si>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</si>
  <si>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</si>
  <si>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</si>
  <si>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</si>
  <si>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</si>
  <si>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</si>
  <si>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</si>
  <si>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</si>
  <si>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</si>
  <si>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</si>
  <si>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</si>
  <si>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</si>
  <si>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</si>
  <si>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</si>
  <si>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</si>
  <si>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</si>
  <si>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</si>
  <si>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</si>
  <si>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</si>
  <si>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</si>
  <si>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</si>
  <si>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</si>
  <si>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</si>
  <si>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</si>
  <si>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</si>
  <si>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</si>
  <si>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</si>
  <si>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</si>
  <si>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</si>
  <si>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</si>
  <si>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</si>
  <si>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</si>
  <si>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</si>
  <si>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</si>
  <si>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</si>
  <si>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</si>
  <si>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</si>
  <si>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</si>
  <si>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</si>
  <si>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</si>
  <si>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</si>
  <si>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</si>
  <si>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</si>
  <si>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</si>
  <si>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</si>
  <si>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</si>
  <si>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</si>
  <si>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</si>
  <si>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</si>
  <si>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</si>
  <si>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</si>
  <si>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</si>
  <si>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</si>
  <si>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</si>
  <si>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</si>
  <si>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</si>
  <si>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</si>
  <si>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</si>
  <si>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</si>
  <si>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</si>
  <si>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</si>
  <si>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</si>
  <si>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</si>
  <si>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</si>
  <si>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</si>
  <si>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</si>
  <si>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</si>
  <si>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</si>
  <si>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</si>
  <si>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</si>
  <si>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</si>
  <si>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</si>
  <si>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</si>
  <si>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</si>
  <si>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</si>
  <si>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</si>
  <si>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</si>
  <si>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</si>
  <si>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</si>
  <si>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</si>
  <si>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</si>
  <si>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</si>
  <si>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</si>
  <si>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</si>
  <si>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</si>
  <si>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</si>
  <si>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</si>
  <si>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</si>
  <si>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</si>
  <si>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</si>
  <si>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</si>
  <si>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</si>
  <si>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</si>
  <si>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</si>
  <si>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</si>
  <si>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</si>
  <si>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</si>
  <si>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</si>
  <si>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</si>
  <si>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</si>
  <si>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</si>
  <si>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</si>
  <si>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</si>
  <si>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</si>
  <si>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</si>
  <si>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</si>
  <si>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</si>
  <si>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</si>
  <si>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</si>
  <si>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</si>
  <si>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</si>
  <si>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</si>
  <si>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</si>
  <si>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</si>
  <si>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</si>
  <si>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</si>
  <si>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</si>
  <si>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</si>
  <si>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</si>
  <si>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</si>
  <si>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</si>
  <si>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</si>
  <si>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</si>
  <si>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</si>
  <si>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</si>
  <si>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</si>
  <si>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</si>
  <si>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</si>
  <si>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</si>
  <si>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</si>
  <si>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</si>
  <si>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</si>
  <si>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</si>
  <si>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</si>
  <si>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</si>
  <si>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</si>
  <si>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</si>
  <si>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</si>
  <si>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</si>
  <si>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</si>
  <si>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</si>
  <si>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</si>
  <si>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</si>
  <si>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</si>
  <si>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</si>
  <si>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</si>
  <si>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</si>
  <si>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</si>
  <si>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</si>
  <si>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</si>
  <si>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</si>
  <si>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</si>
  <si>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</si>
  <si>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</si>
  <si>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</si>
  <si>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</si>
  <si>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</si>
  <si>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</si>
  <si>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</si>
  <si>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</si>
  <si>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</si>
  <si>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</si>
  <si>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</si>
  <si>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</si>
  <si>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</si>
  <si>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</si>
  <si>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</si>
  <si>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</si>
  <si>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</si>
  <si>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</si>
  <si>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</si>
  <si>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</si>
  <si>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</si>
  <si>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</si>
  <si>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</si>
  <si>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</si>
  <si>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</si>
  <si>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</si>
  <si>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</si>
  <si>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</si>
  <si>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</si>
  <si>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</si>
  <si>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</si>
  <si>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</si>
  <si>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</si>
  <si>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</si>
  <si>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</si>
  <si>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</si>
  <si>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</si>
  <si>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</si>
  <si>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</si>
  <si>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</si>
  <si>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</si>
  <si>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</si>
  <si>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</si>
  <si>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</si>
  <si>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</si>
  <si>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</si>
  <si>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</si>
  <si>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</si>
  <si>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</si>
  <si>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</si>
  <si>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</si>
  <si>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</si>
  <si>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</si>
  <si>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</si>
  <si>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</si>
  <si>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</si>
  <si>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</si>
  <si>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</si>
  <si>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</si>
  <si>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</si>
  <si>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</si>
  <si>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</si>
  <si>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</si>
  <si>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</si>
  <si>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</si>
  <si>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</si>
  <si>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</si>
  <si>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</si>
  <si>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</si>
  <si>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</si>
  <si>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</si>
  <si>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</si>
  <si>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</si>
  <si>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</si>
  <si>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</si>
  <si>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</si>
  <si>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</si>
  <si>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</si>
  <si>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</si>
  <si>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</si>
  <si>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</si>
  <si>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</si>
  <si>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</si>
  <si>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</si>
  <si>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</si>
  <si>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</si>
  <si>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</si>
  <si>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</si>
  <si>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</si>
  <si>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</si>
  <si>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</si>
  <si>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</si>
  <si>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</si>
  <si>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</si>
  <si>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</si>
  <si>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</si>
  <si>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</si>
  <si>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</si>
  <si>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</si>
  <si>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</si>
  <si>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</si>
  <si>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</si>
  <si>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</si>
  <si>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</si>
  <si>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</si>
  <si>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</si>
  <si>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</si>
  <si>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</si>
  <si>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</si>
  <si>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</si>
  <si>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</si>
  <si>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</si>
  <si>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</si>
  <si>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</si>
  <si>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</si>
  <si>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</si>
  <si>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</si>
  <si>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</si>
  <si>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</si>
  <si>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</si>
  <si>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</si>
  <si>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</si>
  <si>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</si>
  <si>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</si>
  <si>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</si>
  <si>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</si>
  <si>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</si>
  <si>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</si>
  <si>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</si>
  <si>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</si>
  <si>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</si>
  <si>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</si>
  <si>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</si>
  <si>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</si>
  <si>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</si>
  <si>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</si>
  <si>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</si>
  <si>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</si>
  <si>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</si>
  <si>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</si>
  <si>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</si>
  <si>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</si>
  <si>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</si>
  <si>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</si>
  <si>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</si>
  <si>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</si>
  <si>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</si>
  <si>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</si>
  <si>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</si>
  <si>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</si>
  <si>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</si>
  <si>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</si>
  <si>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</si>
  <si>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</si>
  <si>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</si>
  <si>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</si>
  <si>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</si>
  <si>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</si>
  <si>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</si>
  <si>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</si>
  <si>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</si>
  <si>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</si>
  <si>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</si>
  <si>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</si>
  <si>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</si>
  <si>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</si>
  <si>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</si>
  <si>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</si>
  <si>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</si>
  <si>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</si>
  <si>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</si>
  <si>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</si>
  <si>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</si>
  <si>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</si>
  <si>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</si>
  <si>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</si>
  <si>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</si>
  <si>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</si>
  <si>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</si>
  <si>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</si>
  <si>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</si>
  <si>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</si>
  <si>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</si>
  <si>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</si>
  <si>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</si>
  <si>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</si>
  <si>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</si>
  <si>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</si>
  <si>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</si>
  <si>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</si>
  <si>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</si>
  <si>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</si>
  <si>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</si>
  <si>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</si>
  <si>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</si>
  <si>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</si>
  <si>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</si>
  <si>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</si>
  <si>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</si>
  <si>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</si>
  <si>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</si>
  <si>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</si>
  <si>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</si>
  <si>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</si>
  <si>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</si>
  <si>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</si>
  <si>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</si>
  <si>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</si>
  <si>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</si>
  <si>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</si>
  <si>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</si>
  <si>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</si>
  <si>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</si>
  <si>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</si>
  <si>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</si>
  <si>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</si>
  <si>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</si>
  <si>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</si>
  <si>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</si>
  <si>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</si>
  <si>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</si>
  <si>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</si>
  <si>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</si>
  <si>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</si>
  <si>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</si>
  <si>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</si>
  <si>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</si>
  <si>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</si>
  <si>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</si>
  <si>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</si>
  <si>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</si>
  <si>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</si>
  <si>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</si>
  <si>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</si>
  <si>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</si>
  <si>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</si>
  <si>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</si>
  <si>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</si>
  <si>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</si>
  <si>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</si>
  <si>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</si>
  <si>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</si>
  <si>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</si>
  <si>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</si>
  <si>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</si>
  <si>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</si>
  <si>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</si>
  <si>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</si>
  <si>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</si>
  <si>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</si>
  <si>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</si>
  <si>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</si>
  <si>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</si>
  <si>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</si>
  <si>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</si>
  <si>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</si>
  <si>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</si>
  <si>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</si>
  <si>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</si>
  <si>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</si>
  <si>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</si>
  <si>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</si>
  <si>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</si>
  <si>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</si>
  <si>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</si>
  <si>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</si>
  <si>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</si>
  <si>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</si>
  <si>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</si>
  <si>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</si>
  <si>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</si>
  <si>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</si>
  <si>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</si>
  <si>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</si>
  <si>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</si>
  <si>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</si>
  <si>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</si>
  <si>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</si>
  <si>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</si>
  <si>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</si>
  <si>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</si>
  <si>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</si>
  <si>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</si>
  <si>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</si>
  <si>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</si>
  <si>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</si>
  <si>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</si>
  <si>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</si>
  <si>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</si>
  <si>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</si>
  <si>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</si>
  <si>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</si>
  <si>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</si>
  <si>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</si>
  <si>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</si>
  <si>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</si>
  <si>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</si>
  <si>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</si>
  <si>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</si>
  <si>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</si>
  <si>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</si>
  <si>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</si>
  <si>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</si>
  <si>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</si>
  <si>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</si>
  <si>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</si>
  <si>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</si>
  <si>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</si>
  <si>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</si>
  <si>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</si>
  <si>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</si>
  <si>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</si>
  <si>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</si>
  <si>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</si>
  <si>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</si>
  <si>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</si>
  <si>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</si>
  <si>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</si>
  <si>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</si>
  <si>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</si>
  <si>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</si>
  <si>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</si>
  <si>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</si>
  <si>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</si>
  <si>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</si>
  <si>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</si>
  <si>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</si>
  <si>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</si>
  <si>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</si>
  <si>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</si>
  <si>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</si>
  <si>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</si>
  <si>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</si>
  <si>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</si>
  <si>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</si>
  <si>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</si>
  <si>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</si>
  <si>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</si>
  <si>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</si>
  <si>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</si>
  <si>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</si>
  <si>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</si>
  <si>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</si>
  <si>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</si>
  <si>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</si>
  <si>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</si>
  <si>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</si>
  <si>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</si>
  <si>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</si>
  <si>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</si>
  <si>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</si>
  <si>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</si>
  <si>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</si>
  <si>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</si>
  <si>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</si>
  <si>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</si>
  <si>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</si>
  <si>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</si>
  <si>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</si>
  <si>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</si>
  <si>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</si>
  <si>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</si>
  <si>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</si>
  <si>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</si>
  <si>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</si>
  <si>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</si>
  <si>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</si>
  <si>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</si>
  <si>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</si>
  <si>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</si>
  <si>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</si>
  <si>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</si>
  <si>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</si>
  <si>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</si>
  <si>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</si>
  <si>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</si>
  <si>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</si>
  <si>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</si>
  <si>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</si>
  <si>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</si>
  <si>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</si>
  <si>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</si>
  <si>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</si>
  <si>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</si>
  <si>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</si>
  <si>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</si>
  <si>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</si>
  <si>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</si>
  <si>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</si>
  <si>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</si>
  <si>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</si>
  <si>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</si>
  <si>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</si>
  <si>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</si>
  <si>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</si>
  <si>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</si>
  <si>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</si>
  <si>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</si>
  <si>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</si>
  <si>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</si>
  <si>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</si>
  <si>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</si>
  <si>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</si>
  <si>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</si>
  <si>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</si>
  <si>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</si>
  <si>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</si>
  <si>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</si>
  <si>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</si>
  <si>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</si>
  <si>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</si>
  <si>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</si>
  <si>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</si>
  <si>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</si>
  <si>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</si>
  <si>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</si>
  <si>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</si>
  <si>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</si>
  <si>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</si>
  <si>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</si>
  <si>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</si>
  <si>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</si>
  <si>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</si>
  <si>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</si>
  <si>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</si>
  <si>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</si>
  <si>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</si>
  <si>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</si>
  <si>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</si>
  <si>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</si>
  <si>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</si>
  <si>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</si>
  <si>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</si>
  <si>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</si>
  <si>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</si>
  <si>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</si>
  <si>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</si>
  <si>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</si>
  <si>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</si>
  <si>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</si>
  <si>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</si>
  <si>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</si>
  <si>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</si>
  <si>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</si>
  <si>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</si>
  <si>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</si>
  <si>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</si>
  <si>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</si>
  <si>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</si>
  <si>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</si>
  <si>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</si>
  <si>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</si>
  <si>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</si>
  <si>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</si>
  <si>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</si>
  <si>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</si>
  <si>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</si>
  <si>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</si>
  <si>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</si>
  <si>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</si>
  <si>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</si>
  <si>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</si>
  <si>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</si>
  <si>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</si>
  <si>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</si>
  <si>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</si>
  <si>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</si>
  <si>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</si>
  <si>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</si>
  <si>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</si>
  <si>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149-2023-JN</t>
  </si>
  <si>
    <t>IZMJENA I DOPUNA IZVEDBENOG PROJEKTA</t>
  </si>
  <si>
    <t>UVRŠTEN NOVI PREDMET NABAVE U XVI. IZMJENAMA PLANA NABAVE ZA 2023.G.</t>
  </si>
  <si>
    <t>150-2023-JN</t>
  </si>
  <si>
    <t>USLUGA ENERGETSKOG PREGLEDA, IZRADA ELERGETSKOG ELABORATA I IZVJEŠTAJA</t>
  </si>
  <si>
    <t>71314000-2</t>
  </si>
  <si>
    <t>UVRŠTEN NOVI PREDMET NABAVE U XVII. IZMJENAMA PLANA NABAVE ZA 2023.G.</t>
  </si>
  <si>
    <t>151-2023-JN</t>
  </si>
  <si>
    <t>152-2023-JN</t>
  </si>
  <si>
    <t>PLINSKI UREĐAJI</t>
  </si>
  <si>
    <t>39141000-2</t>
  </si>
  <si>
    <t>Studentski centar</t>
  </si>
  <si>
    <t>POBOLJŠANJE UČINKOVITOSTI SUSTAVA SOLARNIH I HIBRIDNIH PANELA</t>
  </si>
  <si>
    <t>45261215-4</t>
  </si>
  <si>
    <t>UVRŠTEN NOVI PREDMET NABAVE U XVIII. IZMJENAMA PLANA NABAVE ZA 2023.G.</t>
  </si>
  <si>
    <t>153-2023-JN</t>
  </si>
  <si>
    <t>DODATNI RADOVI NA SANACIJI OŠTEĆENJA CJEVOVODA ZA ODVODNJU</t>
  </si>
  <si>
    <t>UVRŠTEN NOVI PREDMET NABAVE U XIX. IZMJENAMA PLANA NABAVE ZA 2023.G.</t>
  </si>
  <si>
    <t>154-2023-JN</t>
  </si>
  <si>
    <t>15860000-4</t>
  </si>
  <si>
    <t>REPREZENTACIJA (KAVA,ČAJ,MLIJEKO,SOKOVI, VODA I OSTALI SRODNI PROIZVODI)</t>
  </si>
  <si>
    <t>URBROJ: 143-01-01-23-21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</si>
  <si>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04. prosinca 2023.godine donosi</t>
  </si>
  <si>
    <t>XX. IZMJENE PLANA NABAVE SVEUČILIŠTA JURJA DOBRILE U PULI ZA 2023. GODINU</t>
  </si>
  <si>
    <t>155-2023-JN</t>
  </si>
  <si>
    <t>156-2023-JN</t>
  </si>
  <si>
    <t>157-2023-JN</t>
  </si>
  <si>
    <t>UVRŠTEN NOVI PREDMET NABAVE U XX. IZMJENAMA PLANA NABAVE ZA 2023.G.</t>
  </si>
  <si>
    <t>HITNI STAKLARSKI RADOVI NA ZGRADI BIVŠE MORNARIČKE BOLNICE</t>
  </si>
  <si>
    <t>45441000-0</t>
  </si>
  <si>
    <t>HITNI RADOVI NA UGRADNJI PROZORA NA ZGRADI BIVŠE MORNARIČKE BOLNICE</t>
  </si>
  <si>
    <t>45317000-2</t>
  </si>
  <si>
    <t>158-2023-JN</t>
  </si>
  <si>
    <t>REPREZENTACIJA</t>
  </si>
  <si>
    <t>159-2023-JN</t>
  </si>
  <si>
    <t>PROTUPOŽARNA VRATA ZA ZGRADU BIVŠE MORNARIČKE BOLNICE</t>
  </si>
  <si>
    <t>ELEKTROINSTALACIJSKI RADOVI NA ZGRADAMA SVEUČILIŠTA (UKLANJANJE NEDOSTATAKA)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</si>
</sst>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7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8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10136</v>
      </c>
      <c r="C11" s="34"/>
      <c r="D11" s="34"/>
    </row>
    <row r="14" spans="2:15" ht="16.5" customHeight="1" x14ac:dyDescent="0.25"/>
    <row r="15" spans="2:15" ht="30" customHeight="1" x14ac:dyDescent="0.25">
      <c r="B15" s="134" t="s">
        <v>10137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5" ht="18" customHeight="1" x14ac:dyDescent="0.25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ht="15" hidden="1" customHeight="1" x14ac:dyDescent="0.25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 ht="10.5" customHeight="1" x14ac:dyDescent="0.25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21" spans="2:15" ht="20.25" customHeight="1" x14ac:dyDescent="0.25">
      <c r="C21" s="138" t="s">
        <v>10138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6" t="s">
        <v>9555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spans="2:15" x14ac:dyDescent="0.25">
      <c r="B25" t="s">
        <v>9674</v>
      </c>
    </row>
    <row r="28" spans="2:15" x14ac:dyDescent="0.25">
      <c r="B28" s="136" t="s">
        <v>9556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spans="2:15" x14ac:dyDescent="0.25">
      <c r="B29" s="137" t="s">
        <v>9557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spans="2:15" x14ac:dyDescent="0.25"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6" t="s">
        <v>9558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spans="2:16" ht="53.25" customHeight="1" x14ac:dyDescent="0.25">
      <c r="B34" s="135" t="s">
        <v>9887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spans="2:16" ht="15" hidden="1" customHeight="1" x14ac:dyDescent="0.2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6" t="s">
        <v>9559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2:16" x14ac:dyDescent="0.25">
      <c r="B39" s="137" t="s">
        <v>9560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2:16" x14ac:dyDescent="0.25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6" t="s">
        <v>9561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</row>
    <row r="44" spans="2:16" x14ac:dyDescent="0.25">
      <c r="B44" t="s">
        <v>9562</v>
      </c>
    </row>
    <row r="47" spans="2:16" ht="21.75" customHeight="1" x14ac:dyDescent="0.25">
      <c r="B47" s="136" t="s">
        <v>9563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</row>
    <row r="48" spans="2:16" x14ac:dyDescent="0.25">
      <c r="B48" s="134" t="s">
        <v>9888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26"/>
    </row>
    <row r="49" spans="2:16" x14ac:dyDescent="0.25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9"/>
  <sheetViews>
    <sheetView tabSelected="1" topLeftCell="A172" workbookViewId="0">
      <selection activeCell="F188" sqref="F18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9" t="s">
        <v>9565</v>
      </c>
      <c r="B1" s="139"/>
      <c r="C1" s="139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117"/>
      <c r="N111" s="117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82" t="s">
        <v>10100</v>
      </c>
      <c r="B171" s="83" t="s">
        <v>9660</v>
      </c>
      <c r="C171" s="82" t="s">
        <v>10107</v>
      </c>
      <c r="D171" s="108" t="s">
        <v>9504</v>
      </c>
      <c r="E171" s="108" t="s">
        <v>9661</v>
      </c>
      <c r="F171" s="109">
        <v>6000</v>
      </c>
      <c r="G171" s="82" t="s">
        <v>17</v>
      </c>
      <c r="H171" s="82"/>
      <c r="I171" s="82"/>
      <c r="J171" s="82" t="s">
        <v>26</v>
      </c>
      <c r="K171" s="85" t="s">
        <v>24</v>
      </c>
      <c r="L171" s="82"/>
      <c r="M171" s="82"/>
      <c r="N171" s="82" t="s">
        <v>10093</v>
      </c>
    </row>
    <row r="172" spans="1:15" ht="22.5" x14ac:dyDescent="0.25">
      <c r="A172" s="43" t="s">
        <v>10100</v>
      </c>
      <c r="B172" s="44" t="s">
        <v>9660</v>
      </c>
      <c r="C172" s="43" t="s">
        <v>10107</v>
      </c>
      <c r="D172" s="57" t="s">
        <v>9504</v>
      </c>
      <c r="E172" s="57" t="s">
        <v>10103</v>
      </c>
      <c r="F172" s="58">
        <v>7164.88</v>
      </c>
      <c r="G172" s="43" t="s">
        <v>17</v>
      </c>
      <c r="H172" s="43"/>
      <c r="I172" s="43"/>
      <c r="J172" s="43" t="s">
        <v>26</v>
      </c>
      <c r="K172" s="8" t="s">
        <v>24</v>
      </c>
      <c r="L172" s="43"/>
      <c r="M172" s="43"/>
      <c r="N172" s="43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43" t="s">
        <v>10105</v>
      </c>
      <c r="B174" s="44" t="s">
        <v>9665</v>
      </c>
      <c r="C174" s="43" t="s">
        <v>10106</v>
      </c>
      <c r="D174" s="57" t="s">
        <v>9504</v>
      </c>
      <c r="E174" s="57" t="s">
        <v>10109</v>
      </c>
      <c r="F174" s="58">
        <v>4000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10108</v>
      </c>
    </row>
    <row r="175" spans="1:15" ht="22.5" x14ac:dyDescent="0.25">
      <c r="A175" s="43" t="s">
        <v>10110</v>
      </c>
      <c r="B175" s="44" t="s">
        <v>9938</v>
      </c>
      <c r="C175" s="43" t="s">
        <v>10111</v>
      </c>
      <c r="D175" s="57" t="s">
        <v>9504</v>
      </c>
      <c r="E175" s="57" t="s">
        <v>10112</v>
      </c>
      <c r="F175" s="58">
        <v>3000</v>
      </c>
      <c r="G175" s="43" t="s">
        <v>17</v>
      </c>
      <c r="H175" s="43"/>
      <c r="I175" s="43"/>
      <c r="J175" s="43" t="s">
        <v>23</v>
      </c>
      <c r="K175" s="8" t="s">
        <v>24</v>
      </c>
      <c r="L175" s="43"/>
      <c r="M175" s="43"/>
      <c r="N175" s="43" t="s">
        <v>10108</v>
      </c>
    </row>
    <row r="176" spans="1:15" ht="22.5" x14ac:dyDescent="0.25">
      <c r="A176" s="43" t="s">
        <v>10113</v>
      </c>
      <c r="B176" s="44" t="s">
        <v>9610</v>
      </c>
      <c r="C176" s="43" t="s">
        <v>10114</v>
      </c>
      <c r="D176" s="57" t="s">
        <v>9505</v>
      </c>
      <c r="E176" s="57" t="s">
        <v>10017</v>
      </c>
      <c r="F176" s="58">
        <v>19000</v>
      </c>
      <c r="G176" s="43" t="s">
        <v>17</v>
      </c>
      <c r="H176" s="43"/>
      <c r="I176" s="43"/>
      <c r="J176" s="43" t="s">
        <v>23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43" t="s">
        <v>10115</v>
      </c>
      <c r="B177" s="44" t="s">
        <v>9610</v>
      </c>
      <c r="C177" s="43" t="s">
        <v>10116</v>
      </c>
      <c r="D177" s="57" t="s">
        <v>9504</v>
      </c>
      <c r="E177" s="57" t="s">
        <v>9939</v>
      </c>
      <c r="F177" s="58">
        <v>4000</v>
      </c>
      <c r="G177" s="43" t="s">
        <v>17</v>
      </c>
      <c r="H177" s="43"/>
      <c r="I177" s="43"/>
      <c r="J177" s="43" t="s">
        <v>26</v>
      </c>
      <c r="K177" s="8" t="s">
        <v>24</v>
      </c>
      <c r="L177" s="43"/>
      <c r="M177" s="43"/>
      <c r="N177" s="43" t="s">
        <v>10117</v>
      </c>
    </row>
    <row r="178" spans="1:14" ht="22.5" x14ac:dyDescent="0.25">
      <c r="A178" s="43" t="s">
        <v>10118</v>
      </c>
      <c r="B178" s="44" t="s">
        <v>9610</v>
      </c>
      <c r="C178" s="43" t="s">
        <v>10119</v>
      </c>
      <c r="D178" s="57" t="s">
        <v>9504</v>
      </c>
      <c r="E178" s="57" t="s">
        <v>10120</v>
      </c>
      <c r="F178" s="58">
        <v>5500</v>
      </c>
      <c r="G178" s="43" t="s">
        <v>17</v>
      </c>
      <c r="H178" s="43"/>
      <c r="I178" s="43"/>
      <c r="J178" s="43" t="s">
        <v>26</v>
      </c>
      <c r="K178" s="8" t="s">
        <v>24</v>
      </c>
      <c r="L178" s="43"/>
      <c r="M178" s="43"/>
      <c r="N178" s="43" t="s">
        <v>10121</v>
      </c>
    </row>
    <row r="179" spans="1:14" ht="22.5" x14ac:dyDescent="0.25">
      <c r="A179" s="43" t="s">
        <v>10122</v>
      </c>
      <c r="B179" s="44" t="s">
        <v>9610</v>
      </c>
      <c r="C179" s="43" t="s">
        <v>10124</v>
      </c>
      <c r="D179" s="57" t="s">
        <v>9503</v>
      </c>
      <c r="E179" s="57" t="s">
        <v>10125</v>
      </c>
      <c r="F179" s="58">
        <v>17000</v>
      </c>
      <c r="G179" s="43" t="s">
        <v>17</v>
      </c>
      <c r="H179" s="43"/>
      <c r="I179" s="43"/>
      <c r="J179" s="43" t="s">
        <v>23</v>
      </c>
      <c r="K179" s="8" t="s">
        <v>24</v>
      </c>
      <c r="L179" s="43"/>
      <c r="M179" s="43"/>
      <c r="N179" s="43" t="s">
        <v>10129</v>
      </c>
    </row>
    <row r="180" spans="1:14" ht="22.5" x14ac:dyDescent="0.25">
      <c r="A180" s="43" t="s">
        <v>10123</v>
      </c>
      <c r="B180" s="44" t="s">
        <v>10126</v>
      </c>
      <c r="C180" s="43" t="s">
        <v>10127</v>
      </c>
      <c r="D180" s="57" t="s">
        <v>9505</v>
      </c>
      <c r="E180" s="57" t="s">
        <v>10128</v>
      </c>
      <c r="F180" s="58">
        <v>9900</v>
      </c>
      <c r="G180" s="43" t="s">
        <v>17</v>
      </c>
      <c r="H180" s="43"/>
      <c r="I180" s="43"/>
      <c r="J180" s="43" t="s">
        <v>26</v>
      </c>
      <c r="K180" s="8" t="s">
        <v>24</v>
      </c>
      <c r="L180" s="43"/>
      <c r="M180" s="43"/>
      <c r="N180" s="43" t="s">
        <v>10129</v>
      </c>
    </row>
    <row r="181" spans="1:14" ht="22.5" x14ac:dyDescent="0.25">
      <c r="A181" s="43" t="s">
        <v>10130</v>
      </c>
      <c r="B181" s="44" t="s">
        <v>9610</v>
      </c>
      <c r="C181" s="43" t="s">
        <v>10131</v>
      </c>
      <c r="D181" s="57" t="s">
        <v>9505</v>
      </c>
      <c r="E181" s="57" t="s">
        <v>10036</v>
      </c>
      <c r="F181" s="58">
        <v>20000</v>
      </c>
      <c r="G181" s="43" t="s">
        <v>17</v>
      </c>
      <c r="H181" s="43"/>
      <c r="I181" s="43"/>
      <c r="J181" s="43" t="s">
        <v>23</v>
      </c>
      <c r="K181" s="8" t="s">
        <v>24</v>
      </c>
      <c r="L181" s="43"/>
      <c r="M181" s="43"/>
      <c r="N181" s="43" t="s">
        <v>10132</v>
      </c>
    </row>
    <row r="182" spans="1:14" ht="22.5" x14ac:dyDescent="0.25">
      <c r="A182" s="43" t="s">
        <v>10133</v>
      </c>
      <c r="B182" s="44" t="s">
        <v>9619</v>
      </c>
      <c r="C182" s="43" t="s">
        <v>10135</v>
      </c>
      <c r="D182" s="57" t="s">
        <v>9503</v>
      </c>
      <c r="E182" s="57" t="s">
        <v>10134</v>
      </c>
      <c r="F182" s="58">
        <v>7000</v>
      </c>
      <c r="G182" s="43" t="s">
        <v>17</v>
      </c>
      <c r="H182" s="43"/>
      <c r="I182" s="43"/>
      <c r="J182" s="43" t="s">
        <v>26</v>
      </c>
      <c r="K182" s="8" t="s">
        <v>24</v>
      </c>
      <c r="L182" s="43"/>
      <c r="M182" s="43"/>
      <c r="N182" s="43" t="s">
        <v>10132</v>
      </c>
    </row>
    <row r="183" spans="1:14" ht="22.5" x14ac:dyDescent="0.25">
      <c r="A183" s="117" t="s">
        <v>10139</v>
      </c>
      <c r="B183" s="118" t="s">
        <v>9610</v>
      </c>
      <c r="C183" s="117" t="s">
        <v>10143</v>
      </c>
      <c r="D183" s="119" t="s">
        <v>9505</v>
      </c>
      <c r="E183" s="119" t="s">
        <v>10144</v>
      </c>
      <c r="F183" s="120">
        <v>25600</v>
      </c>
      <c r="G183" s="117" t="s">
        <v>17</v>
      </c>
      <c r="H183" s="117"/>
      <c r="I183" s="117"/>
      <c r="J183" s="117" t="s">
        <v>23</v>
      </c>
      <c r="K183" s="81" t="s">
        <v>24</v>
      </c>
      <c r="L183" s="117"/>
      <c r="M183" s="117"/>
      <c r="N183" s="117" t="s">
        <v>10142</v>
      </c>
    </row>
    <row r="184" spans="1:14" ht="22.5" x14ac:dyDescent="0.25">
      <c r="A184" s="117" t="s">
        <v>10140</v>
      </c>
      <c r="B184" s="118" t="s">
        <v>9610</v>
      </c>
      <c r="C184" s="117" t="s">
        <v>10145</v>
      </c>
      <c r="D184" s="119" t="s">
        <v>9505</v>
      </c>
      <c r="E184" s="119" t="s">
        <v>9540</v>
      </c>
      <c r="F184" s="120">
        <v>52000</v>
      </c>
      <c r="G184" s="117" t="s">
        <v>17</v>
      </c>
      <c r="H184" s="117"/>
      <c r="I184" s="117"/>
      <c r="J184" s="117" t="s">
        <v>23</v>
      </c>
      <c r="K184" s="81" t="s">
        <v>24</v>
      </c>
      <c r="L184" s="117"/>
      <c r="M184" s="117"/>
      <c r="N184" s="117" t="s">
        <v>10142</v>
      </c>
    </row>
    <row r="185" spans="1:14" ht="22.5" x14ac:dyDescent="0.25">
      <c r="A185" s="117" t="s">
        <v>10141</v>
      </c>
      <c r="B185" s="118" t="s">
        <v>9619</v>
      </c>
      <c r="C185" s="117" t="s">
        <v>10151</v>
      </c>
      <c r="D185" s="119" t="s">
        <v>9505</v>
      </c>
      <c r="E185" s="119" t="s">
        <v>10146</v>
      </c>
      <c r="F185" s="120">
        <v>3000</v>
      </c>
      <c r="G185" s="117" t="s">
        <v>17</v>
      </c>
      <c r="H185" s="117"/>
      <c r="I185" s="117"/>
      <c r="J185" s="117" t="s">
        <v>26</v>
      </c>
      <c r="K185" s="81" t="s">
        <v>24</v>
      </c>
      <c r="L185" s="117"/>
      <c r="M185" s="117"/>
      <c r="N185" s="117" t="s">
        <v>10142</v>
      </c>
    </row>
    <row r="186" spans="1:14" ht="22.5" x14ac:dyDescent="0.25">
      <c r="A186" s="117" t="s">
        <v>10147</v>
      </c>
      <c r="B186" s="118" t="s">
        <v>9665</v>
      </c>
      <c r="C186" s="117" t="s">
        <v>10148</v>
      </c>
      <c r="D186" s="119" t="s">
        <v>9506</v>
      </c>
      <c r="E186" s="119" t="s">
        <v>10075</v>
      </c>
      <c r="F186" s="120">
        <v>9900</v>
      </c>
      <c r="G186" s="117" t="s">
        <v>17</v>
      </c>
      <c r="H186" s="117"/>
      <c r="I186" s="117"/>
      <c r="J186" s="117" t="s">
        <v>26</v>
      </c>
      <c r="K186" s="81" t="s">
        <v>24</v>
      </c>
      <c r="L186" s="117"/>
      <c r="M186" s="117"/>
      <c r="N186" s="117" t="s">
        <v>10142</v>
      </c>
    </row>
    <row r="187" spans="1:14" ht="22.5" x14ac:dyDescent="0.25">
      <c r="A187" s="117" t="s">
        <v>10149</v>
      </c>
      <c r="B187" s="118" t="s">
        <v>9610</v>
      </c>
      <c r="C187" s="117" t="s">
        <v>10150</v>
      </c>
      <c r="D187" s="117" t="s">
        <v>9503</v>
      </c>
      <c r="E187" s="117" t="s">
        <v>9654</v>
      </c>
      <c r="F187" s="133">
        <v>9000</v>
      </c>
      <c r="G187" s="117" t="s">
        <v>17</v>
      </c>
      <c r="H187" s="117"/>
      <c r="I187" s="117"/>
      <c r="J187" s="117" t="s">
        <v>26</v>
      </c>
      <c r="K187" s="81" t="s">
        <v>24</v>
      </c>
      <c r="L187" s="117"/>
      <c r="M187" s="38"/>
      <c r="N187" s="117" t="s">
        <v>10142</v>
      </c>
    </row>
    <row r="188" spans="1:14" x14ac:dyDescent="0.25">
      <c r="A188" s="43"/>
      <c r="B188" s="41"/>
      <c r="C188" s="41"/>
      <c r="D188" s="38"/>
      <c r="E188" s="38"/>
      <c r="F188" s="33">
        <f>SUM(F3:F187)-F16-F24-F30-F35-F40-F46-F55-F65-F66-F72-F73-F74-F79-F81-F82-F94-F97-F99-F108-F131-F35-F137-F140-F141-F171</f>
        <v>2500939.88</v>
      </c>
      <c r="G188" s="38"/>
      <c r="H188" s="38"/>
      <c r="I188" s="38"/>
      <c r="J188" s="38"/>
      <c r="K188" s="38"/>
      <c r="L188" s="38"/>
      <c r="M188" s="16"/>
      <c r="N188" s="16"/>
    </row>
    <row r="189" spans="1:14" x14ac:dyDescent="0.25">
      <c r="A189" s="38"/>
      <c r="B189" s="17"/>
      <c r="C189" s="16"/>
      <c r="D189" s="16"/>
      <c r="E189" s="16"/>
      <c r="F189" s="18"/>
      <c r="G189" s="16"/>
      <c r="H189" s="16"/>
      <c r="I189" s="16"/>
      <c r="J189" s="16"/>
      <c r="L189" s="16"/>
    </row>
  </sheetData>
  <autoFilter ref="A2:N188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9:C65634 C2:C187 D1:D1048576">
      <formula1>2</formula1>
      <formula2>200</formula2>
    </dataValidation>
    <dataValidation allowBlank="1" showInputMessage="1" showErrorMessage="1" promptTitle="Evidencijski broj nabave" prompt="Je obavezan podatak_x000a_" sqref="B189:B65634 B2:B187 A1:A1048576"/>
    <dataValidation type="list" allowBlank="1" showInputMessage="1" showErrorMessage="1" promptTitle="Ugovor/OS/Narudžbenica" prompt="je obavezan podatak" sqref="K30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30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9" t="s">
        <v>9566</v>
      </c>
      <c r="B1" s="139"/>
      <c r="C1" s="139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40" t="s">
        <v>9568</v>
      </c>
      <c r="B8" s="141"/>
      <c r="C8" s="142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3" t="s">
        <v>9567</v>
      </c>
      <c r="B1" s="144"/>
      <c r="C1" s="144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NABAVA'!F188</f>
        <v>2500939.88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5" t="s">
        <v>9884</v>
      </c>
      <c r="D9" s="145"/>
      <c r="E9" s="145"/>
      <c r="F9" s="146">
        <f>SUM(F5:F8)</f>
        <v>2808417.71</v>
      </c>
    </row>
    <row r="10" spans="3:6" x14ac:dyDescent="0.25">
      <c r="C10" s="145"/>
      <c r="D10" s="145"/>
      <c r="E10" s="145"/>
      <c r="F10" s="146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2023-12-04T12:39:59Z</dcterms:modified>
</cp:coreProperties>
</file>